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a\Desktop\NATJEČAJ KOM-ILOK\Natječaji-2022 Kom-Ilok\23-2022 Popravak teretnih vozila\"/>
    </mc:Choice>
  </mc:AlternateContent>
  <xr:revisionPtr revIDLastSave="0" documentId="13_ncr:1_{B7583D58-47D3-4A41-A96C-D8B4F9D2DC7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roškovnik" sheetId="1" r:id="rId1"/>
  </sheets>
  <definedNames>
    <definedName name="_xlnm.Print_Area" localSheetId="0">Troškovnik!$A$1:$F$24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F15" i="1"/>
  <c r="F14" i="1"/>
  <c r="F12" i="1"/>
  <c r="F11" i="1"/>
  <c r="F10" i="1"/>
  <c r="F16" i="1"/>
  <c r="F13" i="1"/>
  <c r="F18" i="1" l="1"/>
  <c r="F19" i="1" l="1"/>
  <c r="F20" i="1" s="1"/>
</calcChain>
</file>

<file path=xl/sharedStrings.xml><?xml version="1.0" encoding="utf-8"?>
<sst xmlns="http://schemas.openxmlformats.org/spreadsheetml/2006/main" count="36" uniqueCount="31">
  <si>
    <t>Redni br.</t>
  </si>
  <si>
    <t>Opis stavke</t>
  </si>
  <si>
    <t>Jed.
 Mjere</t>
  </si>
  <si>
    <t>Okvirna Količina</t>
  </si>
  <si>
    <t>Jedinična
 cijena</t>
  </si>
  <si>
    <t>Ukupna
 cijena</t>
  </si>
  <si>
    <t>1.</t>
  </si>
  <si>
    <t>kom.</t>
  </si>
  <si>
    <t>2.</t>
  </si>
  <si>
    <t>3.</t>
  </si>
  <si>
    <t>4.</t>
  </si>
  <si>
    <t>5.</t>
  </si>
  <si>
    <t>6.</t>
  </si>
  <si>
    <t>7.</t>
  </si>
  <si>
    <t>8.</t>
  </si>
  <si>
    <t xml:space="preserve">Disk pločice </t>
  </si>
  <si>
    <t>UKUPNO:</t>
  </si>
  <si>
    <t>PDV:</t>
  </si>
  <si>
    <t xml:space="preserve">SVEUKUPNO: </t>
  </si>
  <si>
    <t>TROŠKOVNIK ZA USLUGE POPRAVKA TERETNIH-SPECIJALNOG VOZILA</t>
  </si>
  <si>
    <t xml:space="preserve">MAN </t>
  </si>
  <si>
    <t>Broj šasije: WMAN05ZZ88Y217316,  godina proizvodnje: 2007</t>
  </si>
  <si>
    <t xml:space="preserve">Cilindar kvačila </t>
  </si>
  <si>
    <t xml:space="preserve">Crijeva </t>
  </si>
  <si>
    <t xml:space="preserve">Ulja </t>
  </si>
  <si>
    <t xml:space="preserve">Zamašnjak s vijcima </t>
  </si>
  <si>
    <t>set.</t>
  </si>
  <si>
    <t xml:space="preserve">Rad servisera </t>
  </si>
  <si>
    <t>h</t>
  </si>
  <si>
    <t xml:space="preserve">Semering radilice </t>
  </si>
  <si>
    <t xml:space="preserve">Set kvačila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</si>
</sst>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n&quot;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Border="1" applyAlignment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/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0" fillId="2" borderId="6" xfId="0" applyFont="1" applyFill="1" applyBorder="1"/>
    <xf numFmtId="0" fontId="1" fillId="0" borderId="0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9A9A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B80"/>
  <sheetViews>
    <sheetView tabSelected="1" view="pageBreakPreview" topLeftCell="A6" zoomScale="124" zoomScaleNormal="83" zoomScaleSheetLayoutView="124" workbookViewId="0">
      <selection activeCell="J18" sqref="J18"/>
    </sheetView>
  </sheetViews>
  <sheetFormatPr defaultColWidth="8.7109375" defaultRowHeight="15" x14ac:dyDescent="0.25"/>
  <cols>
    <col min="1" max="1" width="6.140625" customWidth="1"/>
    <col min="2" max="2" width="53.42578125" customWidth="1"/>
    <col min="3" max="3" width="8.42578125" customWidth="1"/>
    <col min="4" max="4" width="8.85546875" customWidth="1"/>
    <col min="5" max="5" width="12.42578125" customWidth="1"/>
    <col min="6" max="6" width="17" customWidth="1"/>
    <col min="7" max="7" width="12.85546875" customWidth="1"/>
    <col min="1014" max="1015" width="11.5703125" customWidth="1"/>
  </cols>
  <sheetData>
    <row r="2" spans="1:54" ht="12.75" customHeight="1" x14ac:dyDescent="0.25"/>
    <row r="3" spans="1:54" ht="34.5" customHeight="1" x14ac:dyDescent="0.25">
      <c r="A3" s="24" t="s">
        <v>19</v>
      </c>
      <c r="B3" s="24"/>
      <c r="C3" s="24"/>
      <c r="D3" s="24"/>
      <c r="E3" s="24"/>
      <c r="F3" s="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thickBot="1" x14ac:dyDescent="0.3">
      <c r="A4" s="2"/>
      <c r="B4" s="3"/>
      <c r="C4" s="4"/>
      <c r="D4" s="4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56.25" customHeight="1" thickTop="1" thickBot="1" x14ac:dyDescent="0.3">
      <c r="A5" s="7" t="s">
        <v>0</v>
      </c>
      <c r="B5" s="8" t="s">
        <v>1</v>
      </c>
      <c r="C5" s="9" t="s">
        <v>2</v>
      </c>
      <c r="D5" s="9" t="s">
        <v>3</v>
      </c>
      <c r="E5" s="10" t="s">
        <v>4</v>
      </c>
      <c r="F5" s="10" t="s">
        <v>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ht="12.75" customHeight="1" thickTop="1" thickBot="1" x14ac:dyDescent="0.3">
      <c r="A6" s="12"/>
      <c r="B6" s="13"/>
      <c r="C6" s="14"/>
      <c r="D6" s="14"/>
      <c r="E6" s="15"/>
      <c r="F6" s="1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12.75" customHeight="1" thickTop="1" x14ac:dyDescent="0.25">
      <c r="A7" s="12"/>
      <c r="B7" s="13"/>
      <c r="C7" s="14"/>
      <c r="D7" s="14"/>
      <c r="E7" s="15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x14ac:dyDescent="0.25">
      <c r="A8" s="17"/>
      <c r="B8" s="18" t="s">
        <v>20</v>
      </c>
      <c r="C8" s="19"/>
      <c r="D8" s="19"/>
      <c r="E8" s="20"/>
      <c r="F8" s="21"/>
    </row>
    <row r="9" spans="1:54" x14ac:dyDescent="0.25">
      <c r="A9" s="26" t="s">
        <v>21</v>
      </c>
      <c r="B9" s="27"/>
      <c r="C9" s="27"/>
      <c r="D9" s="27"/>
      <c r="E9" s="27"/>
      <c r="F9" s="28"/>
    </row>
    <row r="10" spans="1:54" x14ac:dyDescent="0.25">
      <c r="A10" s="17" t="s">
        <v>6</v>
      </c>
      <c r="B10" s="23" t="s">
        <v>30</v>
      </c>
      <c r="C10" s="19" t="s">
        <v>26</v>
      </c>
      <c r="D10" s="19">
        <v>1</v>
      </c>
      <c r="E10" s="20"/>
      <c r="F10" s="21">
        <f>E10*D10</f>
        <v>0</v>
      </c>
    </row>
    <row r="11" spans="1:54" x14ac:dyDescent="0.25">
      <c r="A11" s="17" t="s">
        <v>8</v>
      </c>
      <c r="B11" s="23" t="s">
        <v>22</v>
      </c>
      <c r="C11" s="19" t="s">
        <v>7</v>
      </c>
      <c r="D11" s="19">
        <v>1</v>
      </c>
      <c r="E11" s="20"/>
      <c r="F11" s="21">
        <f>E11*D11</f>
        <v>0</v>
      </c>
    </row>
    <row r="12" spans="1:54" x14ac:dyDescent="0.25">
      <c r="A12" s="17" t="s">
        <v>9</v>
      </c>
      <c r="B12" s="23" t="s">
        <v>25</v>
      </c>
      <c r="C12" s="19" t="s">
        <v>7</v>
      </c>
      <c r="D12" s="19">
        <v>1</v>
      </c>
      <c r="E12" s="20"/>
      <c r="F12" s="21">
        <f>E12*D12</f>
        <v>0</v>
      </c>
    </row>
    <row r="13" spans="1:54" x14ac:dyDescent="0.25">
      <c r="A13" s="17" t="s">
        <v>10</v>
      </c>
      <c r="B13" s="23" t="s">
        <v>23</v>
      </c>
      <c r="C13" s="19" t="s">
        <v>26</v>
      </c>
      <c r="D13" s="19">
        <v>1</v>
      </c>
      <c r="E13" s="20"/>
      <c r="F13" s="21">
        <f t="shared" ref="F13" si="0">E13*D13</f>
        <v>0</v>
      </c>
    </row>
    <row r="14" spans="1:54" x14ac:dyDescent="0.25">
      <c r="A14" s="17" t="s">
        <v>11</v>
      </c>
      <c r="B14" s="23" t="s">
        <v>24</v>
      </c>
      <c r="C14" s="19" t="s">
        <v>7</v>
      </c>
      <c r="D14" s="19">
        <v>1</v>
      </c>
      <c r="E14" s="20"/>
      <c r="F14" s="21">
        <f>E14*D14</f>
        <v>0</v>
      </c>
    </row>
    <row r="15" spans="1:54" x14ac:dyDescent="0.25">
      <c r="A15" s="17" t="s">
        <v>12</v>
      </c>
      <c r="B15" s="23" t="s">
        <v>29</v>
      </c>
      <c r="C15" s="19" t="s">
        <v>7</v>
      </c>
      <c r="D15" s="19">
        <v>1</v>
      </c>
      <c r="E15" s="20"/>
      <c r="F15" s="21">
        <f>E15*D15</f>
        <v>0</v>
      </c>
    </row>
    <row r="16" spans="1:54" x14ac:dyDescent="0.25">
      <c r="A16" s="17" t="s">
        <v>13</v>
      </c>
      <c r="B16" s="23" t="s">
        <v>15</v>
      </c>
      <c r="C16" s="19" t="s">
        <v>26</v>
      </c>
      <c r="D16" s="19">
        <v>1</v>
      </c>
      <c r="E16" s="20"/>
      <c r="F16" s="21">
        <f t="shared" ref="F16:F17" si="1">E16*D16</f>
        <v>0</v>
      </c>
    </row>
    <row r="17" spans="1:6" ht="15.75" thickBot="1" x14ac:dyDescent="0.3">
      <c r="A17" s="17" t="s">
        <v>14</v>
      </c>
      <c r="B17" s="23" t="s">
        <v>27</v>
      </c>
      <c r="C17" s="19" t="s">
        <v>28</v>
      </c>
      <c r="D17" s="19">
        <v>300</v>
      </c>
      <c r="E17" s="20"/>
      <c r="F17" s="21">
        <f t="shared" si="1"/>
        <v>0</v>
      </c>
    </row>
    <row r="18" spans="1:6" ht="16.5" thickTop="1" thickBot="1" x14ac:dyDescent="0.3">
      <c r="A18" s="25" t="s">
        <v>16</v>
      </c>
      <c r="B18" s="25"/>
      <c r="C18" s="25"/>
      <c r="D18" s="25"/>
      <c r="E18" s="25"/>
      <c r="F18" s="22">
        <f>SUM(F10:F17)</f>
        <v>0</v>
      </c>
    </row>
    <row r="19" spans="1:6" ht="16.5" thickTop="1" thickBot="1" x14ac:dyDescent="0.3">
      <c r="A19" s="25" t="s">
        <v>17</v>
      </c>
      <c r="B19" s="25"/>
      <c r="C19" s="25"/>
      <c r="D19" s="25"/>
      <c r="E19" s="25"/>
      <c r="F19" s="22">
        <f>F18*25%</f>
        <v>0</v>
      </c>
    </row>
    <row r="20" spans="1:6" ht="16.5" thickTop="1" thickBot="1" x14ac:dyDescent="0.3">
      <c r="A20" s="25" t="s">
        <v>18</v>
      </c>
      <c r="B20" s="25"/>
      <c r="C20" s="25"/>
      <c r="D20" s="25"/>
      <c r="E20" s="25"/>
      <c r="F20" s="22">
        <f>F18+F19</f>
        <v>0</v>
      </c>
    </row>
    <row r="21" spans="1:6" ht="15.75" thickTop="1" x14ac:dyDescent="0.25"/>
    <row r="68" ht="15.4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</sheetData>
  <mergeCells count="5">
    <mergeCell ref="A3:F3"/>
    <mergeCell ref="A18:E18"/>
    <mergeCell ref="A19:E19"/>
    <mergeCell ref="A20:E20"/>
    <mergeCell ref="A9:F9"/>
  </mergeCells>
  <phoneticPr fontId="2" type="noConversion"/>
  <printOptions horizontalCentered="1"/>
  <pageMargins left="0.70833333333333304" right="0.70833333333333304" top="0.74791666666666701" bottom="0.31527777777777799" header="0.51180555555555496" footer="0.51180555555555496"/>
  <pageSetup paperSize="9" scale="82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901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Palinić</dc:creator>
  <dc:description/>
  <cp:lastModifiedBy>Manuela Vitman</cp:lastModifiedBy>
  <cp:revision>38</cp:revision>
  <cp:lastPrinted>2022-03-09T09:18:21Z</cp:lastPrinted>
  <dcterms:created xsi:type="dcterms:W3CDTF">2017-03-13T13:50:40Z</dcterms:created>
  <dcterms:modified xsi:type="dcterms:W3CDTF">2022-07-20T11:04:56Z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