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uela\Desktop\NATJEČAJ KOM-ILOK\Natječaji-2022 Kom-Ilok\57-2022 Usluge preinake i remonta vozila\"/>
    </mc:Choice>
  </mc:AlternateContent>
  <xr:revisionPtr revIDLastSave="0" documentId="13_ncr:1_{5E7984A3-FC13-42C8-A528-F763FC89BE7E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Troškovnik" sheetId="1" r:id="rId1"/>
  </sheets>
  <definedNames>
    <definedName name="_xlnm.Print_Area" localSheetId="0">Troškovnik!$A$1:$F$40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37" i="1" l="1"/>
  <c r="F35" i="1"/>
  <c r="F36" i="1"/>
  <c r="F34" i="1"/>
  <c r="F9" i="1"/>
  <c r="F38" i="1" l="1"/>
  <c r="F39" i="1" s="1"/>
  <c r="F40" i="1" l="1"/>
</calcChain>
</file>

<file path=xl/sharedStrings.xml><?xml version="1.0" encoding="utf-8"?>
<sst xmlns="http://schemas.openxmlformats.org/spreadsheetml/2006/main" count="46" uniqueCount="42">
  <si>
    <t>Redni br.</t>
  </si>
  <si>
    <t>Opis stavke</t>
  </si>
  <si>
    <t>Jed.
 Mjere</t>
  </si>
  <si>
    <t>Jedinična
 cijena</t>
  </si>
  <si>
    <t>Ukupna
 cijena</t>
  </si>
  <si>
    <t>1.</t>
  </si>
  <si>
    <t>UKUPNO:</t>
  </si>
  <si>
    <t>PDV:</t>
  </si>
  <si>
    <t>SVEUKUPNO:</t>
  </si>
  <si>
    <t xml:space="preserve">TROŠKOVNIK ZA USLUGE PREINAKE VOZILA -MERCEDES ATEGO </t>
  </si>
  <si>
    <t>Unutarnja dužina kiperskog sanduka: 4000 mm</t>
  </si>
  <si>
    <t>Unutarnja širina kiperskog sanduka: 2300 mm</t>
  </si>
  <si>
    <t>Visina bočnih / stražnje stranice: 400 mm</t>
  </si>
  <si>
    <t>Volumen kiperskog sanduka: 3,6 m3</t>
  </si>
  <si>
    <t>Težina nadogradnje: cca. 1100 kg</t>
  </si>
  <si>
    <t>Za kamionske šasije opremljene izvodom iz mjenjača</t>
  </si>
  <si>
    <t>Broj osovina kamionske šasije: 2</t>
  </si>
  <si>
    <t>Tip nadogradnje: trostrani kiper sanduk</t>
  </si>
  <si>
    <t>Visina prednje čelične stranice: 700 mm</t>
  </si>
  <si>
    <t>Materijal prednje stranice i debljina lima: STRENX / 2 mm</t>
  </si>
  <si>
    <t>Materijal bočnih / stražnje stranice i debljina lima: STRENX / 2 mm</t>
  </si>
  <si>
    <t>Bočne stranice: jednodijelne</t>
  </si>
  <si>
    <t>Otvaranje bočnih stranica: preklopom</t>
  </si>
  <si>
    <t>Otvaranje stražnje stranice: otklonom (automatski)</t>
  </si>
  <si>
    <t>Materijal poda i debljina lima: HARDOX 400 / 4 mm</t>
  </si>
  <si>
    <t>Sustav podizanja kiperskog sanduka: centralno smješten teleskopski hidraulični cilindar</t>
  </si>
  <si>
    <t>Kompletna hidraulika</t>
  </si>
  <si>
    <t>Pogon hidrauličke pumpe preko izvoda snage iz mjenjača vozila (PTO)</t>
  </si>
  <si>
    <t>Upravljanje - kipanje tereta: ventil (joystick) u kabini vozila smješten bočno u odnosu na vozačevo sjedište</t>
  </si>
  <si>
    <t>Čelični dijelovi nadogradnje pjeskareni i dvostruko lakirani</t>
  </si>
  <si>
    <t>Pomoćna šasija lakirana u boji šasije vozila</t>
  </si>
  <si>
    <t>Kiper sanduk lakiran jednobojno u boji: kabine vozila</t>
  </si>
  <si>
    <t>Elektroinstalacija</t>
  </si>
  <si>
    <t>Gabaritna svjetla</t>
  </si>
  <si>
    <t xml:space="preserve">KIPER SANDUK  </t>
  </si>
  <si>
    <t xml:space="preserve">Produljenje stražnjeg prevjesa </t>
  </si>
  <si>
    <t xml:space="preserve">Stražnji branik protiv podlijetanja - Orginal rezervni dio-homologiran - sa ugradnjom </t>
  </si>
  <si>
    <t xml:space="preserve">Atest Centra za vozila </t>
  </si>
  <si>
    <t>kom</t>
  </si>
  <si>
    <t>Količina</t>
  </si>
  <si>
    <t xml:space="preserve">Transport kamionske šasije </t>
  </si>
  <si>
    <t xml:space="preserve">Tip: MERCEDES Atego, broj šasije: WDB9700111K581324, snaga motora: 112 kW, godina proizvodnje: 2001.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</si>
</sst>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kn&quot;"/>
  </numFmts>
  <fonts count="6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ont="1" applyBorder="1" applyAlignment="1"/>
    <xf numFmtId="1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/>
    <xf numFmtId="0" fontId="1" fillId="0" borderId="0" xfId="0" applyFont="1" applyBorder="1"/>
    <xf numFmtId="1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right" vertical="center"/>
    </xf>
    <xf numFmtId="164" fontId="0" fillId="0" borderId="4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top"/>
    </xf>
    <xf numFmtId="0" fontId="4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right" vertical="center"/>
    </xf>
    <xf numFmtId="164" fontId="3" fillId="0" borderId="5" xfId="0" applyNumberFormat="1" applyFont="1" applyBorder="1" applyAlignment="1">
      <alignment horizontal="right"/>
    </xf>
    <xf numFmtId="0" fontId="3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8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164" fontId="1" fillId="0" borderId="7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4" fontId="3" fillId="0" borderId="16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1" fontId="3" fillId="0" borderId="5" xfId="0" applyNumberFormat="1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9A9A9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BB100"/>
  <sheetViews>
    <sheetView tabSelected="1" zoomScale="83" zoomScaleNormal="83" workbookViewId="0">
      <selection activeCell="B36" sqref="B36"/>
    </sheetView>
  </sheetViews>
  <sheetFormatPr defaultColWidth="8.7109375" defaultRowHeight="15" x14ac:dyDescent="0.25"/>
  <cols>
    <col min="1" max="1" width="6.140625" customWidth="1"/>
    <col min="2" max="2" width="81" customWidth="1"/>
    <col min="3" max="3" width="8.42578125" customWidth="1"/>
    <col min="4" max="4" width="8.85546875" customWidth="1"/>
    <col min="5" max="5" width="12.42578125" customWidth="1"/>
    <col min="6" max="6" width="17" customWidth="1"/>
    <col min="7" max="7" width="12.85546875" customWidth="1"/>
    <col min="12" max="12" width="64.28515625" customWidth="1"/>
    <col min="1014" max="1015" width="11.5703125" customWidth="1"/>
  </cols>
  <sheetData>
    <row r="2" spans="1:54" ht="12.75" customHeight="1" x14ac:dyDescent="0.25"/>
    <row r="3" spans="1:54" ht="34.5" customHeight="1" x14ac:dyDescent="0.25">
      <c r="A3" s="41" t="s">
        <v>9</v>
      </c>
      <c r="B3" s="41"/>
      <c r="C3" s="41"/>
      <c r="D3" s="41"/>
      <c r="E3" s="41"/>
      <c r="F3" s="4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.75" thickBot="1" x14ac:dyDescent="0.3">
      <c r="A4" s="2"/>
      <c r="B4" s="3"/>
      <c r="C4" s="4"/>
      <c r="D4" s="4"/>
      <c r="E4" s="5"/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</row>
    <row r="5" spans="1:54" ht="56.25" customHeight="1" thickTop="1" thickBot="1" x14ac:dyDescent="0.3">
      <c r="A5" s="7" t="s">
        <v>0</v>
      </c>
      <c r="B5" s="8" t="s">
        <v>1</v>
      </c>
      <c r="C5" s="9" t="s">
        <v>2</v>
      </c>
      <c r="D5" s="9" t="s">
        <v>39</v>
      </c>
      <c r="E5" s="10" t="s">
        <v>3</v>
      </c>
      <c r="F5" s="10" t="s">
        <v>4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</row>
    <row r="6" spans="1:54" ht="12.75" customHeight="1" thickTop="1" thickBot="1" x14ac:dyDescent="0.3">
      <c r="A6" s="12"/>
      <c r="B6" s="13"/>
      <c r="C6" s="14"/>
      <c r="D6" s="14"/>
      <c r="E6" s="15"/>
      <c r="F6" s="16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</row>
    <row r="7" spans="1:54" ht="12.75" customHeight="1" thickTop="1" x14ac:dyDescent="0.25">
      <c r="A7" s="12"/>
      <c r="B7" s="13"/>
      <c r="C7" s="14"/>
      <c r="D7" s="14"/>
      <c r="E7" s="15"/>
      <c r="F7" s="16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</row>
    <row r="8" spans="1:54" x14ac:dyDescent="0.25">
      <c r="A8" s="17"/>
      <c r="B8" s="18" t="s">
        <v>41</v>
      </c>
      <c r="C8" s="19"/>
      <c r="D8" s="19"/>
      <c r="E8" s="20"/>
      <c r="F8" s="21"/>
    </row>
    <row r="9" spans="1:54" x14ac:dyDescent="0.25">
      <c r="A9" s="44" t="s">
        <v>5</v>
      </c>
      <c r="B9" s="18" t="s">
        <v>34</v>
      </c>
      <c r="C9" s="19" t="s">
        <v>38</v>
      </c>
      <c r="D9" s="19">
        <v>1</v>
      </c>
      <c r="E9" s="32"/>
      <c r="F9" s="32">
        <f>D9*E9</f>
        <v>0</v>
      </c>
    </row>
    <row r="10" spans="1:54" x14ac:dyDescent="0.25">
      <c r="A10" s="44"/>
      <c r="B10" s="31" t="s">
        <v>10</v>
      </c>
      <c r="C10" s="24"/>
      <c r="D10" s="25"/>
      <c r="E10" s="37"/>
      <c r="F10" s="38"/>
    </row>
    <row r="11" spans="1:54" x14ac:dyDescent="0.25">
      <c r="A11" s="44"/>
      <c r="B11" s="22" t="s">
        <v>11</v>
      </c>
      <c r="C11" s="26"/>
      <c r="D11" s="27"/>
      <c r="E11" s="33"/>
      <c r="F11" s="34"/>
    </row>
    <row r="12" spans="1:54" x14ac:dyDescent="0.25">
      <c r="A12" s="44"/>
      <c r="B12" s="22" t="s">
        <v>12</v>
      </c>
      <c r="C12" s="26"/>
      <c r="D12" s="27"/>
      <c r="E12" s="33"/>
      <c r="F12" s="34"/>
    </row>
    <row r="13" spans="1:54" x14ac:dyDescent="0.25">
      <c r="A13" s="44"/>
      <c r="B13" s="22" t="s">
        <v>13</v>
      </c>
      <c r="C13" s="26"/>
      <c r="D13" s="27"/>
      <c r="E13" s="33"/>
      <c r="F13" s="34"/>
    </row>
    <row r="14" spans="1:54" x14ac:dyDescent="0.25">
      <c r="A14" s="44"/>
      <c r="B14" s="22" t="s">
        <v>14</v>
      </c>
      <c r="C14" s="26"/>
      <c r="D14" s="27"/>
      <c r="E14" s="33"/>
      <c r="F14" s="34"/>
    </row>
    <row r="15" spans="1:54" x14ac:dyDescent="0.25">
      <c r="A15" s="44"/>
      <c r="B15" s="22" t="s">
        <v>15</v>
      </c>
      <c r="C15" s="26"/>
      <c r="D15" s="27"/>
      <c r="E15" s="33"/>
      <c r="F15" s="34"/>
    </row>
    <row r="16" spans="1:54" x14ac:dyDescent="0.25">
      <c r="A16" s="44"/>
      <c r="B16" s="22" t="s">
        <v>16</v>
      </c>
      <c r="C16" s="26"/>
      <c r="D16" s="27"/>
      <c r="E16" s="33"/>
      <c r="F16" s="34"/>
    </row>
    <row r="17" spans="1:6" x14ac:dyDescent="0.25">
      <c r="A17" s="44"/>
      <c r="B17" s="22" t="s">
        <v>17</v>
      </c>
      <c r="C17" s="26"/>
      <c r="D17" s="27"/>
      <c r="E17" s="33"/>
      <c r="F17" s="34"/>
    </row>
    <row r="18" spans="1:6" x14ac:dyDescent="0.25">
      <c r="A18" s="44"/>
      <c r="B18" s="22" t="s">
        <v>18</v>
      </c>
      <c r="C18" s="26"/>
      <c r="D18" s="27"/>
      <c r="E18" s="33"/>
      <c r="F18" s="34"/>
    </row>
    <row r="19" spans="1:6" x14ac:dyDescent="0.25">
      <c r="A19" s="44"/>
      <c r="B19" s="22" t="s">
        <v>19</v>
      </c>
      <c r="C19" s="26"/>
      <c r="D19" s="27"/>
      <c r="E19" s="33"/>
      <c r="F19" s="34"/>
    </row>
    <row r="20" spans="1:6" x14ac:dyDescent="0.25">
      <c r="A20" s="44"/>
      <c r="B20" s="22" t="s">
        <v>20</v>
      </c>
      <c r="C20" s="26"/>
      <c r="D20" s="27"/>
      <c r="E20" s="33"/>
      <c r="F20" s="34"/>
    </row>
    <row r="21" spans="1:6" x14ac:dyDescent="0.25">
      <c r="A21" s="44"/>
      <c r="B21" s="22" t="s">
        <v>21</v>
      </c>
      <c r="C21" s="26"/>
      <c r="D21" s="27"/>
      <c r="E21" s="33"/>
      <c r="F21" s="34"/>
    </row>
    <row r="22" spans="1:6" x14ac:dyDescent="0.25">
      <c r="A22" s="44"/>
      <c r="B22" s="22" t="s">
        <v>22</v>
      </c>
      <c r="C22" s="26"/>
      <c r="D22" s="27"/>
      <c r="E22" s="33"/>
      <c r="F22" s="34"/>
    </row>
    <row r="23" spans="1:6" x14ac:dyDescent="0.25">
      <c r="A23" s="44"/>
      <c r="B23" s="22" t="s">
        <v>23</v>
      </c>
      <c r="C23" s="26"/>
      <c r="D23" s="27"/>
      <c r="E23" s="33"/>
      <c r="F23" s="34"/>
    </row>
    <row r="24" spans="1:6" x14ac:dyDescent="0.25">
      <c r="A24" s="44"/>
      <c r="B24" s="22" t="s">
        <v>24</v>
      </c>
      <c r="C24" s="26"/>
      <c r="D24" s="27"/>
      <c r="E24" s="33"/>
      <c r="F24" s="34"/>
    </row>
    <row r="25" spans="1:6" x14ac:dyDescent="0.25">
      <c r="A25" s="44"/>
      <c r="B25" s="22" t="s">
        <v>25</v>
      </c>
      <c r="C25" s="26"/>
      <c r="D25" s="27"/>
      <c r="E25" s="33"/>
      <c r="F25" s="34"/>
    </row>
    <row r="26" spans="1:6" x14ac:dyDescent="0.25">
      <c r="A26" s="44"/>
      <c r="B26" s="22" t="s">
        <v>26</v>
      </c>
      <c r="C26" s="26"/>
      <c r="D26" s="27"/>
      <c r="E26" s="33"/>
      <c r="F26" s="34"/>
    </row>
    <row r="27" spans="1:6" x14ac:dyDescent="0.25">
      <c r="A27" s="44"/>
      <c r="B27" s="22" t="s">
        <v>27</v>
      </c>
      <c r="C27" s="26"/>
      <c r="D27" s="27"/>
      <c r="E27" s="33"/>
      <c r="F27" s="34"/>
    </row>
    <row r="28" spans="1:6" ht="30" x14ac:dyDescent="0.25">
      <c r="A28" s="44"/>
      <c r="B28" s="23" t="s">
        <v>28</v>
      </c>
      <c r="C28" s="26"/>
      <c r="D28" s="27"/>
      <c r="E28" s="33"/>
      <c r="F28" s="34"/>
    </row>
    <row r="29" spans="1:6" x14ac:dyDescent="0.25">
      <c r="A29" s="44"/>
      <c r="B29" s="22" t="s">
        <v>29</v>
      </c>
      <c r="C29" s="26"/>
      <c r="D29" s="27"/>
      <c r="E29" s="33"/>
      <c r="F29" s="34"/>
    </row>
    <row r="30" spans="1:6" x14ac:dyDescent="0.25">
      <c r="A30" s="44"/>
      <c r="B30" s="22" t="s">
        <v>30</v>
      </c>
      <c r="C30" s="26"/>
      <c r="D30" s="27"/>
      <c r="E30" s="33"/>
      <c r="F30" s="34"/>
    </row>
    <row r="31" spans="1:6" x14ac:dyDescent="0.25">
      <c r="A31" s="44"/>
      <c r="B31" s="22" t="s">
        <v>31</v>
      </c>
      <c r="C31" s="26"/>
      <c r="D31" s="27"/>
      <c r="E31" s="33"/>
      <c r="F31" s="34"/>
    </row>
    <row r="32" spans="1:6" x14ac:dyDescent="0.25">
      <c r="A32" s="44"/>
      <c r="B32" s="22" t="s">
        <v>32</v>
      </c>
      <c r="C32" s="26"/>
      <c r="D32" s="27"/>
      <c r="E32" s="33"/>
      <c r="F32" s="34"/>
    </row>
    <row r="33" spans="1:6" x14ac:dyDescent="0.25">
      <c r="A33" s="44"/>
      <c r="B33" s="30" t="s">
        <v>33</v>
      </c>
      <c r="C33" s="28"/>
      <c r="D33" s="29"/>
      <c r="E33" s="39"/>
      <c r="F33" s="40"/>
    </row>
    <row r="34" spans="1:6" x14ac:dyDescent="0.25">
      <c r="A34" s="17">
        <v>2</v>
      </c>
      <c r="B34" s="22" t="s">
        <v>35</v>
      </c>
      <c r="C34" s="19" t="s">
        <v>38</v>
      </c>
      <c r="D34" s="19">
        <v>1</v>
      </c>
      <c r="E34" s="32"/>
      <c r="F34" s="32">
        <f>D34*E34</f>
        <v>0</v>
      </c>
    </row>
    <row r="35" spans="1:6" x14ac:dyDescent="0.25">
      <c r="A35" s="17">
        <v>2</v>
      </c>
      <c r="B35" s="22" t="s">
        <v>36</v>
      </c>
      <c r="C35" s="19" t="s">
        <v>38</v>
      </c>
      <c r="D35" s="19">
        <v>1</v>
      </c>
      <c r="E35" s="32"/>
      <c r="F35" s="32">
        <f t="shared" ref="F35:F36" si="0">D35*E35</f>
        <v>0</v>
      </c>
    </row>
    <row r="36" spans="1:6" x14ac:dyDescent="0.25">
      <c r="A36" s="17">
        <v>3</v>
      </c>
      <c r="B36" s="22" t="s">
        <v>37</v>
      </c>
      <c r="C36" s="19" t="s">
        <v>38</v>
      </c>
      <c r="D36" s="19">
        <v>1</v>
      </c>
      <c r="E36" s="32"/>
      <c r="F36" s="32">
        <f t="shared" si="0"/>
        <v>0</v>
      </c>
    </row>
    <row r="37" spans="1:6" x14ac:dyDescent="0.25">
      <c r="A37" s="17">
        <v>4</v>
      </c>
      <c r="B37" s="22" t="s">
        <v>40</v>
      </c>
      <c r="C37" s="19" t="s">
        <v>38</v>
      </c>
      <c r="D37" s="19">
        <v>1</v>
      </c>
      <c r="E37" s="32"/>
      <c r="F37" s="32">
        <f t="shared" ref="F37" si="1">D37*E37</f>
        <v>0</v>
      </c>
    </row>
    <row r="38" spans="1:6" ht="16.5" thickBot="1" x14ac:dyDescent="0.3">
      <c r="A38" s="42" t="s">
        <v>6</v>
      </c>
      <c r="B38" s="42"/>
      <c r="C38" s="42"/>
      <c r="D38" s="42"/>
      <c r="E38" s="42"/>
      <c r="F38" s="35">
        <f>SUM(F9:F37)</f>
        <v>0</v>
      </c>
    </row>
    <row r="39" spans="1:6" ht="17.25" thickTop="1" thickBot="1" x14ac:dyDescent="0.3">
      <c r="A39" s="43" t="s">
        <v>7</v>
      </c>
      <c r="B39" s="43"/>
      <c r="C39" s="43"/>
      <c r="D39" s="43"/>
      <c r="E39" s="43"/>
      <c r="F39" s="36">
        <f>F38*0.25</f>
        <v>0</v>
      </c>
    </row>
    <row r="40" spans="1:6" ht="17.25" thickTop="1" thickBot="1" x14ac:dyDescent="0.3">
      <c r="A40" s="43" t="s">
        <v>8</v>
      </c>
      <c r="B40" s="43"/>
      <c r="C40" s="43"/>
      <c r="D40" s="43"/>
      <c r="E40" s="43"/>
      <c r="F40" s="36">
        <f>F38+F39</f>
        <v>0</v>
      </c>
    </row>
    <row r="41" spans="1:6" ht="15.75" thickTop="1" x14ac:dyDescent="0.25"/>
    <row r="88" ht="15.4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</sheetData>
  <mergeCells count="5">
    <mergeCell ref="A3:F3"/>
    <mergeCell ref="A38:E38"/>
    <mergeCell ref="A39:E39"/>
    <mergeCell ref="A40:E40"/>
    <mergeCell ref="A9:A33"/>
  </mergeCells>
  <phoneticPr fontId="2" type="noConversion"/>
  <printOptions horizontalCentered="1"/>
  <pageMargins left="0.70833333333333304" right="0.70833333333333304" top="0.74791666666666701" bottom="0.31527777777777799" header="0.51180555555555496" footer="0.51180555555555496"/>
  <pageSetup paperSize="9" scale="65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901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Troškovnik</vt:lpstr>
      <vt:lpstr>Troškovnik!Podrucje_ispisa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Ante Palinić</dc:creator>
  <dc:description/>
  <cp:lastModifiedBy>Manuela Vitman</cp:lastModifiedBy>
  <cp:revision>38</cp:revision>
  <cp:lastPrinted>2022-04-07T05:17:36Z</cp:lastPrinted>
  <dcterms:created xsi:type="dcterms:W3CDTF">2017-03-13T13:50:40Z</dcterms:created>
  <dcterms:modified xsi:type="dcterms:W3CDTF">2022-04-08T10:21:23Z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