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NATJEČAJ KOM-ILOK\Natječaji-2022 Kom-Ilok\23-2022 Popravak teretnih vozila\"/>
    </mc:Choice>
  </mc:AlternateContent>
  <xr:revisionPtr revIDLastSave="0" documentId="8_{6FCFE9FA-4AD2-4A6A-A991-6CB81732DF1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oškovnik" sheetId="1" r:id="rId1"/>
  </sheets>
  <definedNames>
    <definedName name="_xlnm.Print_Area" localSheetId="0">Troškovnik!$A$1:$F$34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5" i="1"/>
  <c r="F14" i="1"/>
  <c r="F12" i="1"/>
  <c r="F11" i="1"/>
  <c r="F10" i="1"/>
  <c r="F16" i="1"/>
  <c r="F24" i="1"/>
  <c r="F25" i="1"/>
  <c r="F26" i="1"/>
  <c r="F27" i="1"/>
  <c r="F28" i="1"/>
  <c r="F31" i="1"/>
  <c r="F30" i="1"/>
  <c r="F29" i="1"/>
  <c r="F13" i="1"/>
  <c r="F32" i="1" l="1"/>
  <c r="F33" i="1" s="1"/>
  <c r="F34" i="1" s="1"/>
</calcChain>
</file>

<file path=xl/sharedStrings.xml><?xml version="1.0" encoding="utf-8"?>
<sst xmlns="http://schemas.openxmlformats.org/spreadsheetml/2006/main" count="78" uniqueCount="59">
  <si>
    <t>Redni br.</t>
  </si>
  <si>
    <t>Opis stavke</t>
  </si>
  <si>
    <t>Jed.
 Mjere</t>
  </si>
  <si>
    <t>Okvirna Količina</t>
  </si>
  <si>
    <t>Jedinična
 cijena</t>
  </si>
  <si>
    <t>Ukupna
 cijena</t>
  </si>
  <si>
    <t xml:space="preserve">MERCEDES </t>
  </si>
  <si>
    <t>1.</t>
  </si>
  <si>
    <t>Filter goriva Atego</t>
  </si>
  <si>
    <t>kom.</t>
  </si>
  <si>
    <t>2.</t>
  </si>
  <si>
    <t>3.</t>
  </si>
  <si>
    <t>4.</t>
  </si>
  <si>
    <t>5.</t>
  </si>
  <si>
    <t>6.</t>
  </si>
  <si>
    <t>7.</t>
  </si>
  <si>
    <t xml:space="preserve">Filter kabine </t>
  </si>
  <si>
    <t>8.</t>
  </si>
  <si>
    <t>9.</t>
  </si>
  <si>
    <t>10.</t>
  </si>
  <si>
    <t xml:space="preserve">Disk pločice </t>
  </si>
  <si>
    <t>11.</t>
  </si>
  <si>
    <t>12.</t>
  </si>
  <si>
    <t>13.</t>
  </si>
  <si>
    <t>14.</t>
  </si>
  <si>
    <t>UKUPNO:</t>
  </si>
  <si>
    <t>15.</t>
  </si>
  <si>
    <t>16.</t>
  </si>
  <si>
    <t>17.</t>
  </si>
  <si>
    <t>18.</t>
  </si>
  <si>
    <t>19.</t>
  </si>
  <si>
    <t>20.</t>
  </si>
  <si>
    <t>21.</t>
  </si>
  <si>
    <t>22.</t>
  </si>
  <si>
    <t>lit.</t>
  </si>
  <si>
    <t>Rad automehaničara</t>
  </si>
  <si>
    <t>sat</t>
  </si>
  <si>
    <t>PDV:</t>
  </si>
  <si>
    <t>SVEUKUPNO:</t>
  </si>
  <si>
    <t xml:space="preserve">Tip: Atego, broj šasije: WDB9700111K581324, snaga motora: 112 kW, godina proizvodnje: 2001. </t>
  </si>
  <si>
    <t xml:space="preserve">Altenator </t>
  </si>
  <si>
    <t xml:space="preserve">Kvaka vrata </t>
  </si>
  <si>
    <t xml:space="preserve">Silikon za šajbu </t>
  </si>
  <si>
    <t xml:space="preserve">Auto boja BIJELA </t>
  </si>
  <si>
    <t>Anti rost</t>
  </si>
  <si>
    <t xml:space="preserve">Ventil zraka za kočnice ( regulator zraka) </t>
  </si>
  <si>
    <t xml:space="preserve">Remen alternatora </t>
  </si>
  <si>
    <t xml:space="preserve">Ulje za kočnice </t>
  </si>
  <si>
    <t>TROŠKOVNIK ZA USLUGE POPRAVKA TERETNIH VOZILA</t>
  </si>
  <si>
    <t>Filter ulja  Atego</t>
  </si>
  <si>
    <t>Filter zraka Atego</t>
  </si>
  <si>
    <t xml:space="preserve">Žmigavci bočni </t>
  </si>
  <si>
    <t xml:space="preserve">Kit za popravak limarije </t>
  </si>
  <si>
    <t xml:space="preserve">Zadnje lijevo svijetlo </t>
  </si>
  <si>
    <t xml:space="preserve">Krajnici spona prednji </t>
  </si>
  <si>
    <t>Kugla na prednjoj vilici</t>
  </si>
  <si>
    <t>Ulje morota 5*30 Castrol</t>
  </si>
  <si>
    <t xml:space="preserve">Zadnje desno svijetlo </t>
  </si>
  <si>
    <t xml:space="preserve">Akomulator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</si>
</sst>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n&quot;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Border="1" applyAlignment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/>
    </xf>
    <xf numFmtId="0" fontId="0" fillId="0" borderId="6" xfId="0" applyFont="1" applyBorder="1"/>
    <xf numFmtId="164" fontId="1" fillId="0" borderId="1" xfId="0" applyNumberFormat="1" applyFont="1" applyBorder="1"/>
    <xf numFmtId="0" fontId="0" fillId="2" borderId="6" xfId="0" applyFont="1" applyFill="1" applyBorder="1"/>
    <xf numFmtId="0" fontId="1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B94"/>
  <sheetViews>
    <sheetView tabSelected="1" zoomScale="83" zoomScaleNormal="83" workbookViewId="0">
      <selection activeCell="K3" sqref="K3"/>
    </sheetView>
  </sheetViews>
  <sheetFormatPr defaultColWidth="8.7109375" defaultRowHeight="15" x14ac:dyDescent="0.25"/>
  <cols>
    <col min="1" max="1" width="6.140625" customWidth="1"/>
    <col min="2" max="2" width="81" customWidth="1"/>
    <col min="3" max="3" width="8.42578125" customWidth="1"/>
    <col min="4" max="4" width="8.85546875" customWidth="1"/>
    <col min="5" max="5" width="12.42578125" customWidth="1"/>
    <col min="6" max="6" width="17" customWidth="1"/>
    <col min="7" max="7" width="12.85546875" customWidth="1"/>
    <col min="1014" max="1015" width="11.5703125" customWidth="1"/>
  </cols>
  <sheetData>
    <row r="2" spans="1:54" ht="12.75" customHeight="1" x14ac:dyDescent="0.25"/>
    <row r="3" spans="1:54" ht="34.5" customHeight="1" x14ac:dyDescent="0.25">
      <c r="A3" s="25" t="s">
        <v>48</v>
      </c>
      <c r="B3" s="25"/>
      <c r="C3" s="25"/>
      <c r="D3" s="25"/>
      <c r="E3" s="25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thickBot="1" x14ac:dyDescent="0.3">
      <c r="A4" s="2"/>
      <c r="B4" s="3"/>
      <c r="C4" s="4"/>
      <c r="D4" s="4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56.25" customHeight="1" thickTop="1" thickBot="1" x14ac:dyDescent="0.3">
      <c r="A5" s="7" t="s">
        <v>0</v>
      </c>
      <c r="B5" s="8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 thickTop="1" thickBot="1" x14ac:dyDescent="0.3">
      <c r="A6" s="12"/>
      <c r="B6" s="13"/>
      <c r="C6" s="14"/>
      <c r="D6" s="14"/>
      <c r="E6" s="15"/>
      <c r="F6" s="1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2.75" customHeight="1" thickTop="1" x14ac:dyDescent="0.25">
      <c r="A7" s="12"/>
      <c r="B7" s="13"/>
      <c r="C7" s="14"/>
      <c r="D7" s="14"/>
      <c r="E7" s="15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x14ac:dyDescent="0.25">
      <c r="A8" s="17"/>
      <c r="B8" s="18" t="s">
        <v>6</v>
      </c>
      <c r="C8" s="19"/>
      <c r="D8" s="19"/>
      <c r="E8" s="20"/>
      <c r="F8" s="21"/>
    </row>
    <row r="9" spans="1:54" x14ac:dyDescent="0.25">
      <c r="A9" s="17"/>
      <c r="B9" s="18" t="s">
        <v>39</v>
      </c>
      <c r="C9" s="19"/>
      <c r="D9" s="19"/>
      <c r="E9" s="20"/>
      <c r="F9" s="21"/>
    </row>
    <row r="10" spans="1:54" x14ac:dyDescent="0.25">
      <c r="A10" s="17" t="s">
        <v>7</v>
      </c>
      <c r="B10" s="24" t="s">
        <v>8</v>
      </c>
      <c r="C10" s="19" t="s">
        <v>9</v>
      </c>
      <c r="D10" s="19">
        <v>1</v>
      </c>
      <c r="E10" s="20"/>
      <c r="F10" s="21">
        <f>E10*D10</f>
        <v>0</v>
      </c>
    </row>
    <row r="11" spans="1:54" x14ac:dyDescent="0.25">
      <c r="A11" s="17" t="s">
        <v>10</v>
      </c>
      <c r="B11" s="24" t="s">
        <v>49</v>
      </c>
      <c r="C11" s="19" t="s">
        <v>9</v>
      </c>
      <c r="D11" s="19">
        <v>1</v>
      </c>
      <c r="E11" s="20"/>
      <c r="F11" s="21">
        <f>E11*D11</f>
        <v>0</v>
      </c>
    </row>
    <row r="12" spans="1:54" x14ac:dyDescent="0.25">
      <c r="A12" s="17" t="s">
        <v>11</v>
      </c>
      <c r="B12" s="24" t="s">
        <v>50</v>
      </c>
      <c r="C12" s="19" t="s">
        <v>9</v>
      </c>
      <c r="D12" s="19">
        <v>1</v>
      </c>
      <c r="E12" s="20"/>
      <c r="F12" s="21">
        <f>E12*D12</f>
        <v>0</v>
      </c>
    </row>
    <row r="13" spans="1:54" x14ac:dyDescent="0.25">
      <c r="A13" s="17" t="s">
        <v>12</v>
      </c>
      <c r="B13" s="24" t="s">
        <v>16</v>
      </c>
      <c r="C13" s="19" t="s">
        <v>9</v>
      </c>
      <c r="D13" s="19">
        <v>1</v>
      </c>
      <c r="E13" s="20"/>
      <c r="F13" s="21">
        <f t="shared" ref="F13" si="0">E13*D13</f>
        <v>0</v>
      </c>
    </row>
    <row r="14" spans="1:54" x14ac:dyDescent="0.25">
      <c r="A14" s="17" t="s">
        <v>13</v>
      </c>
      <c r="B14" s="24" t="s">
        <v>40</v>
      </c>
      <c r="C14" s="19" t="s">
        <v>9</v>
      </c>
      <c r="D14" s="19">
        <v>1</v>
      </c>
      <c r="E14" s="20"/>
      <c r="F14" s="21">
        <f>E14*D14</f>
        <v>0</v>
      </c>
    </row>
    <row r="15" spans="1:54" x14ac:dyDescent="0.25">
      <c r="A15" s="17" t="s">
        <v>14</v>
      </c>
      <c r="B15" s="24" t="s">
        <v>20</v>
      </c>
      <c r="C15" s="19" t="s">
        <v>9</v>
      </c>
      <c r="D15" s="19">
        <v>2</v>
      </c>
      <c r="E15" s="20"/>
      <c r="F15" s="21">
        <f>E15*D15</f>
        <v>0</v>
      </c>
    </row>
    <row r="16" spans="1:54" x14ac:dyDescent="0.25">
      <c r="A16" s="17" t="s">
        <v>15</v>
      </c>
      <c r="B16" s="24" t="s">
        <v>51</v>
      </c>
      <c r="C16" s="19" t="s">
        <v>9</v>
      </c>
      <c r="D16" s="19">
        <v>2</v>
      </c>
      <c r="E16" s="20"/>
      <c r="F16" s="21">
        <f t="shared" ref="F16:F28" si="1">E16*D16</f>
        <v>0</v>
      </c>
    </row>
    <row r="17" spans="1:6" x14ac:dyDescent="0.25">
      <c r="A17" s="17" t="s">
        <v>17</v>
      </c>
      <c r="B17" s="24" t="s">
        <v>41</v>
      </c>
      <c r="C17" s="19" t="s">
        <v>9</v>
      </c>
      <c r="D17" s="19">
        <v>2</v>
      </c>
      <c r="E17" s="20"/>
      <c r="F17" s="21">
        <f t="shared" ref="F17:F23" si="2">E17*D17</f>
        <v>0</v>
      </c>
    </row>
    <row r="18" spans="1:6" x14ac:dyDescent="0.25">
      <c r="A18" s="17" t="s">
        <v>18</v>
      </c>
      <c r="B18" s="24" t="s">
        <v>58</v>
      </c>
      <c r="C18" s="19" t="s">
        <v>9</v>
      </c>
      <c r="D18" s="19">
        <v>2</v>
      </c>
      <c r="E18" s="20"/>
      <c r="F18" s="21">
        <f t="shared" si="2"/>
        <v>0</v>
      </c>
    </row>
    <row r="19" spans="1:6" x14ac:dyDescent="0.25">
      <c r="A19" s="17" t="s">
        <v>19</v>
      </c>
      <c r="B19" s="24" t="s">
        <v>42</v>
      </c>
      <c r="C19" s="19" t="s">
        <v>9</v>
      </c>
      <c r="D19" s="19">
        <v>2</v>
      </c>
      <c r="E19" s="20"/>
      <c r="F19" s="21">
        <f t="shared" si="2"/>
        <v>0</v>
      </c>
    </row>
    <row r="20" spans="1:6" x14ac:dyDescent="0.25">
      <c r="A20" s="17" t="s">
        <v>21</v>
      </c>
      <c r="B20" s="24" t="s">
        <v>52</v>
      </c>
      <c r="C20" s="19" t="s">
        <v>9</v>
      </c>
      <c r="D20" s="19">
        <v>2</v>
      </c>
      <c r="E20" s="20"/>
      <c r="F20" s="21">
        <f t="shared" si="2"/>
        <v>0</v>
      </c>
    </row>
    <row r="21" spans="1:6" x14ac:dyDescent="0.25">
      <c r="A21" s="17" t="s">
        <v>22</v>
      </c>
      <c r="B21" s="24" t="s">
        <v>43</v>
      </c>
      <c r="C21" s="19" t="s">
        <v>9</v>
      </c>
      <c r="D21" s="19">
        <v>1</v>
      </c>
      <c r="E21" s="20"/>
      <c r="F21" s="21">
        <f t="shared" si="2"/>
        <v>0</v>
      </c>
    </row>
    <row r="22" spans="1:6" x14ac:dyDescent="0.25">
      <c r="A22" s="17" t="s">
        <v>23</v>
      </c>
      <c r="B22" s="24" t="s">
        <v>57</v>
      </c>
      <c r="C22" s="19" t="s">
        <v>9</v>
      </c>
      <c r="D22" s="19">
        <v>1</v>
      </c>
      <c r="E22" s="20"/>
      <c r="F22" s="21">
        <f t="shared" si="2"/>
        <v>0</v>
      </c>
    </row>
    <row r="23" spans="1:6" x14ac:dyDescent="0.25">
      <c r="A23" s="17" t="s">
        <v>24</v>
      </c>
      <c r="B23" s="24" t="s">
        <v>53</v>
      </c>
      <c r="C23" s="19" t="s">
        <v>9</v>
      </c>
      <c r="D23" s="19">
        <v>1</v>
      </c>
      <c r="E23" s="20"/>
      <c r="F23" s="21">
        <f t="shared" si="2"/>
        <v>0</v>
      </c>
    </row>
    <row r="24" spans="1:6" x14ac:dyDescent="0.25">
      <c r="A24" s="17" t="s">
        <v>26</v>
      </c>
      <c r="B24" s="24" t="s">
        <v>44</v>
      </c>
      <c r="C24" s="19" t="s">
        <v>9</v>
      </c>
      <c r="D24" s="19">
        <v>2</v>
      </c>
      <c r="E24" s="20"/>
      <c r="F24" s="21">
        <f t="shared" si="1"/>
        <v>0</v>
      </c>
    </row>
    <row r="25" spans="1:6" x14ac:dyDescent="0.25">
      <c r="A25" s="17" t="s">
        <v>27</v>
      </c>
      <c r="B25" s="24" t="s">
        <v>45</v>
      </c>
      <c r="C25" s="19" t="s">
        <v>9</v>
      </c>
      <c r="D25" s="19">
        <v>1</v>
      </c>
      <c r="E25" s="20"/>
      <c r="F25" s="21">
        <f t="shared" si="1"/>
        <v>0</v>
      </c>
    </row>
    <row r="26" spans="1:6" x14ac:dyDescent="0.25">
      <c r="A26" s="17" t="s">
        <v>28</v>
      </c>
      <c r="B26" s="24" t="s">
        <v>54</v>
      </c>
      <c r="C26" s="19" t="s">
        <v>9</v>
      </c>
      <c r="D26" s="19">
        <v>2</v>
      </c>
      <c r="E26" s="20"/>
      <c r="F26" s="21">
        <f t="shared" si="1"/>
        <v>0</v>
      </c>
    </row>
    <row r="27" spans="1:6" x14ac:dyDescent="0.25">
      <c r="A27" s="17" t="s">
        <v>29</v>
      </c>
      <c r="B27" s="24" t="s">
        <v>55</v>
      </c>
      <c r="C27" s="19" t="s">
        <v>9</v>
      </c>
      <c r="D27" s="19">
        <v>1</v>
      </c>
      <c r="E27" s="20"/>
      <c r="F27" s="21">
        <f t="shared" si="1"/>
        <v>0</v>
      </c>
    </row>
    <row r="28" spans="1:6" x14ac:dyDescent="0.25">
      <c r="A28" s="17" t="s">
        <v>30</v>
      </c>
      <c r="B28" s="22" t="s">
        <v>46</v>
      </c>
      <c r="C28" s="19" t="s">
        <v>9</v>
      </c>
      <c r="D28" s="19">
        <v>1</v>
      </c>
      <c r="E28" s="20"/>
      <c r="F28" s="21">
        <f t="shared" si="1"/>
        <v>0</v>
      </c>
    </row>
    <row r="29" spans="1:6" x14ac:dyDescent="0.25">
      <c r="A29" s="17" t="s">
        <v>31</v>
      </c>
      <c r="B29" s="22" t="s">
        <v>56</v>
      </c>
      <c r="C29" s="19" t="s">
        <v>34</v>
      </c>
      <c r="D29" s="19">
        <v>10</v>
      </c>
      <c r="E29" s="20"/>
      <c r="F29" s="21">
        <f>E29*D29</f>
        <v>0</v>
      </c>
    </row>
    <row r="30" spans="1:6" x14ac:dyDescent="0.25">
      <c r="A30" s="17" t="s">
        <v>32</v>
      </c>
      <c r="B30" s="22" t="s">
        <v>47</v>
      </c>
      <c r="C30" s="19" t="s">
        <v>34</v>
      </c>
      <c r="D30" s="19">
        <v>1</v>
      </c>
      <c r="E30" s="20"/>
      <c r="F30" s="21">
        <f>E30*D30</f>
        <v>0</v>
      </c>
    </row>
    <row r="31" spans="1:6" ht="15.75" thickBot="1" x14ac:dyDescent="0.3">
      <c r="A31" s="17" t="s">
        <v>33</v>
      </c>
      <c r="B31" s="22" t="s">
        <v>35</v>
      </c>
      <c r="C31" s="19" t="s">
        <v>36</v>
      </c>
      <c r="D31" s="19">
        <v>30</v>
      </c>
      <c r="E31" s="20"/>
      <c r="F31" s="21">
        <f>E31*D31</f>
        <v>0</v>
      </c>
    </row>
    <row r="32" spans="1:6" ht="16.5" thickTop="1" thickBot="1" x14ac:dyDescent="0.3">
      <c r="A32" s="26" t="s">
        <v>25</v>
      </c>
      <c r="B32" s="26"/>
      <c r="C32" s="26"/>
      <c r="D32" s="26"/>
      <c r="E32" s="26"/>
      <c r="F32" s="23">
        <f>SUM(F10:F31)</f>
        <v>0</v>
      </c>
    </row>
    <row r="33" spans="1:6" ht="16.5" thickTop="1" thickBot="1" x14ac:dyDescent="0.3">
      <c r="A33" s="26" t="s">
        <v>37</v>
      </c>
      <c r="B33" s="26"/>
      <c r="C33" s="26"/>
      <c r="D33" s="26"/>
      <c r="E33" s="26"/>
      <c r="F33" s="23">
        <f>F32*0.25</f>
        <v>0</v>
      </c>
    </row>
    <row r="34" spans="1:6" ht="16.5" thickTop="1" thickBot="1" x14ac:dyDescent="0.3">
      <c r="A34" s="26" t="s">
        <v>38</v>
      </c>
      <c r="B34" s="26"/>
      <c r="C34" s="26"/>
      <c r="D34" s="26"/>
      <c r="E34" s="26"/>
      <c r="F34" s="23">
        <f>F32+F33</f>
        <v>0</v>
      </c>
    </row>
    <row r="35" spans="1:6" ht="15.75" thickTop="1" x14ac:dyDescent="0.25"/>
    <row r="82" ht="15.4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</sheetData>
  <mergeCells count="4">
    <mergeCell ref="A3:F3"/>
    <mergeCell ref="A32:E32"/>
    <mergeCell ref="A33:E33"/>
    <mergeCell ref="A34:E34"/>
  </mergeCells>
  <phoneticPr fontId="2" type="noConversion"/>
  <printOptions horizontalCentered="1"/>
  <pageMargins left="0.70833333333333304" right="0.70833333333333304" top="0.74791666666666701" bottom="0.31527777777777799" header="0.51180555555555496" footer="0.51180555555555496"/>
  <pageSetup paperSize="9" scale="65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901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Palinić</dc:creator>
  <dc:description/>
  <cp:lastModifiedBy>Manuela Vitman</cp:lastModifiedBy>
  <cp:revision>38</cp:revision>
  <cp:lastPrinted>2022-02-07T13:48:40Z</cp:lastPrinted>
  <dcterms:created xsi:type="dcterms:W3CDTF">2017-03-13T13:50:40Z</dcterms:created>
  <dcterms:modified xsi:type="dcterms:W3CDTF">2022-02-16T10:16:23Z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