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a\Desktop\NATJEČAJ KOM-ILOK\Natječaji-2021 Kom-Ilok\7-2021 Građevinski materijal – ponovljeni postupak\"/>
    </mc:Choice>
  </mc:AlternateContent>
  <xr:revisionPtr revIDLastSave="0" documentId="13_ncr:1_{4802D031-F996-4458-B413-695936757E6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troškovnik" sheetId="2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8" i="2" l="1"/>
  <c r="G17" i="2"/>
  <c r="G16" i="2"/>
  <c r="G15" i="2"/>
  <c r="G14" i="2"/>
  <c r="G13" i="2"/>
  <c r="G12" i="2"/>
  <c r="G11" i="2"/>
  <c r="G10" i="2"/>
  <c r="G9" i="2"/>
  <c r="G8" i="2"/>
  <c r="G19" i="2" l="1"/>
  <c r="G20" i="2" s="1"/>
  <c r="G21" i="2" s="1"/>
</calcChain>
</file>

<file path=xl/sharedStrings.xml><?xml version="1.0" encoding="utf-8"?>
<sst xmlns="http://schemas.openxmlformats.org/spreadsheetml/2006/main" count="35" uniqueCount="28">
  <si>
    <t>REDNI BROJ</t>
  </si>
  <si>
    <t>NAZIV MATERIJALA</t>
  </si>
  <si>
    <t>JED. MJERE</t>
  </si>
  <si>
    <t>KOLIČINA</t>
  </si>
  <si>
    <t>JEDNIČNA CIJENA</t>
  </si>
  <si>
    <t>BLOK 25*19*19</t>
  </si>
  <si>
    <t>kom</t>
  </si>
  <si>
    <t>vr</t>
  </si>
  <si>
    <t>NAMAL</t>
  </si>
  <si>
    <t>kg</t>
  </si>
  <si>
    <t>ŠTAFLA 8x5x4,5,6</t>
  </si>
  <si>
    <r>
      <rPr>
        <b/>
        <sz val="10"/>
        <rFont val="Arial"/>
        <family val="2"/>
        <charset val="238"/>
      </rPr>
      <t>m</t>
    </r>
    <r>
      <rPr>
        <b/>
        <vertAlign val="superscript"/>
        <sz val="10"/>
        <rFont val="Arial"/>
        <family val="2"/>
        <charset val="238"/>
      </rPr>
      <t>3</t>
    </r>
  </si>
  <si>
    <t>LETVA 5*3*4</t>
  </si>
  <si>
    <t>DASKE JELOVE 24 m/m</t>
  </si>
  <si>
    <t>DASKE JELOVE 48 m/m</t>
  </si>
  <si>
    <t>FOLIJA PVC</t>
  </si>
  <si>
    <t>ČAVLI GRAĐEVINSKI 60-120</t>
  </si>
  <si>
    <t>ARMATURNA MREŽA 8x8 Q335</t>
  </si>
  <si>
    <t>ARMATURNA MREŽA  Q-188</t>
  </si>
  <si>
    <t>SVEUKUPNO BEZ PDV-A</t>
  </si>
  <si>
    <t>PDV</t>
  </si>
  <si>
    <t>UKUPNA CIJENA SA PDV OM</t>
  </si>
  <si>
    <t xml:space="preserve">M.P.                              </t>
  </si>
  <si>
    <t xml:space="preserve">           _______________________________________                     ( potpis odgovorne osobe)</t>
  </si>
  <si>
    <t xml:space="preserve"> UKUPNO                                       ( KOLIČINA * JED.CIJENA)</t>
  </si>
  <si>
    <t xml:space="preserve">U_______________, ___________2021.god. </t>
  </si>
  <si>
    <t>CEMENT LUKAVEC 25/1 ili jednakovrijedan</t>
  </si>
  <si>
    <t xml:space="preserve">GRAĐEVINSKI MATERIJALA  ZA 2021.- ponovljeni postupak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</si>
</sst>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kn&quot;_-;\-* #,##0.00&quot; kn&quot;_-;_-* \-??&quot; kn&quot;_-;_-@_-"/>
  </numFmts>
  <fonts count="12" x14ac:knownFonts="1">
    <font>
      <sz val="10"/>
      <color rgb="FF000000"/>
      <name val="ARIAL"/>
      <charset val="1"/>
    </font>
    <font>
      <b/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61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EFCE"/>
        <bgColor rgb="FFC5E0B4"/>
      </patternFill>
    </fill>
    <fill>
      <patternFill patternType="solid">
        <fgColor rgb="FFFFFFFF"/>
        <bgColor rgb="FFEDEDED"/>
      </patternFill>
    </fill>
    <fill>
      <patternFill patternType="solid">
        <fgColor rgb="FFD9D9D9"/>
        <bgColor rgb="FFC5E0B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top"/>
    </xf>
    <xf numFmtId="0" fontId="3" fillId="2" borderId="0" applyBorder="0" applyProtection="0">
      <alignment vertical="top"/>
    </xf>
  </cellStyleXfs>
  <cellXfs count="36">
    <xf numFmtId="0" fontId="0" fillId="0" borderId="0" xfId="0">
      <alignment vertical="top"/>
    </xf>
    <xf numFmtId="0" fontId="2" fillId="4" borderId="2" xfId="1" applyFont="1" applyFill="1" applyBorder="1" applyAlignment="1" applyProtection="1">
      <alignment vertical="top" wrapText="1"/>
    </xf>
    <xf numFmtId="0" fontId="2" fillId="4" borderId="2" xfId="1" applyFont="1" applyFill="1" applyBorder="1" applyAlignment="1" applyProtection="1">
      <alignment horizontal="center" vertical="center" wrapText="1" readingOrder="1"/>
    </xf>
    <xf numFmtId="0" fontId="2" fillId="4" borderId="2" xfId="1" applyFont="1" applyFill="1" applyBorder="1" applyAlignment="1" applyProtection="1">
      <alignment horizontal="center" vertical="top" wrapText="1" readingOrder="1"/>
    </xf>
    <xf numFmtId="0" fontId="2" fillId="4" borderId="2" xfId="1" applyFont="1" applyFill="1" applyBorder="1" applyAlignment="1" applyProtection="1">
      <alignment horizontal="right" vertical="center"/>
    </xf>
    <xf numFmtId="0" fontId="2" fillId="4" borderId="2" xfId="1" applyFont="1" applyFill="1" applyBorder="1" applyAlignment="1" applyProtection="1">
      <alignment horizontal="center" vertical="center"/>
    </xf>
    <xf numFmtId="0" fontId="2" fillId="4" borderId="2" xfId="1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>
      <alignment horizontal="center" vertical="top"/>
    </xf>
    <xf numFmtId="0" fontId="6" fillId="3" borderId="2" xfId="0" applyFont="1" applyFill="1" applyBorder="1">
      <alignment vertical="top"/>
    </xf>
    <xf numFmtId="0" fontId="6" fillId="3" borderId="2" xfId="0" applyFont="1" applyFill="1" applyBorder="1" applyAlignment="1">
      <alignment horizontal="center" vertical="top"/>
    </xf>
    <xf numFmtId="4" fontId="7" fillId="3" borderId="2" xfId="0" applyNumberFormat="1" applyFont="1" applyFill="1" applyBorder="1" applyAlignment="1">
      <alignment horizontal="right" vertical="top"/>
    </xf>
    <xf numFmtId="4" fontId="4" fillId="0" borderId="2" xfId="0" applyNumberFormat="1" applyFont="1" applyBorder="1" applyAlignment="1">
      <alignment horizontal="center" vertical="top"/>
    </xf>
    <xf numFmtId="4" fontId="8" fillId="3" borderId="2" xfId="1" applyNumberFormat="1" applyFont="1" applyFill="1" applyBorder="1" applyAlignment="1" applyProtection="1">
      <alignment horizontal="right" vertical="center" wrapText="1"/>
    </xf>
    <xf numFmtId="4" fontId="5" fillId="3" borderId="2" xfId="0" applyNumberFormat="1" applyFont="1" applyFill="1" applyBorder="1" applyAlignment="1">
      <alignment horizontal="center" vertical="top"/>
    </xf>
    <xf numFmtId="4" fontId="0" fillId="0" borderId="0" xfId="0" applyNumberFormat="1">
      <alignment vertical="top"/>
    </xf>
    <xf numFmtId="4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right" vertical="top"/>
    </xf>
    <xf numFmtId="4" fontId="0" fillId="0" borderId="0" xfId="0" applyNumberFormat="1" applyBorder="1" applyAlignment="1">
      <alignment horizontal="right" vertical="top"/>
    </xf>
    <xf numFmtId="4" fontId="10" fillId="0" borderId="0" xfId="0" applyNumberFormat="1" applyFont="1">
      <alignment vertical="top"/>
    </xf>
    <xf numFmtId="4" fontId="4" fillId="0" borderId="0" xfId="0" applyNumberFormat="1" applyFont="1">
      <alignment vertical="top"/>
    </xf>
    <xf numFmtId="164" fontId="4" fillId="3" borderId="0" xfId="0" applyNumberFormat="1" applyFont="1" applyFill="1" applyAlignment="1">
      <alignment horizontal="right" vertical="top"/>
    </xf>
    <xf numFmtId="0" fontId="4" fillId="0" borderId="0" xfId="0" applyFont="1">
      <alignment vertical="top"/>
    </xf>
    <xf numFmtId="0" fontId="10" fillId="0" borderId="0" xfId="0" applyFont="1">
      <alignment vertical="top"/>
    </xf>
    <xf numFmtId="4" fontId="11" fillId="4" borderId="2" xfId="0" applyNumberFormat="1" applyFont="1" applyFill="1" applyBorder="1" applyAlignment="1">
      <alignment horizontal="right" vertical="top"/>
    </xf>
    <xf numFmtId="4" fontId="11" fillId="0" borderId="2" xfId="0" applyNumberFormat="1" applyFont="1" applyBorder="1" applyAlignment="1">
      <alignment horizontal="right" vertical="top"/>
    </xf>
    <xf numFmtId="0" fontId="0" fillId="0" borderId="0" xfId="0" applyAlignment="1">
      <alignment horizontal="center" vertical="top"/>
    </xf>
    <xf numFmtId="0" fontId="0" fillId="3" borderId="0" xfId="0" applyFill="1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4" fontId="1" fillId="4" borderId="2" xfId="0" applyNumberFormat="1" applyFont="1" applyFill="1" applyBorder="1" applyAlignment="1">
      <alignment horizontal="center" vertical="top"/>
    </xf>
    <xf numFmtId="4" fontId="1" fillId="0" borderId="2" xfId="0" applyNumberFormat="1" applyFont="1" applyBorder="1" applyAlignment="1">
      <alignment horizontal="center" vertical="top"/>
    </xf>
    <xf numFmtId="4" fontId="4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3" borderId="0" xfId="0" applyFill="1" applyAlignment="1">
      <alignment horizontal="right" vertical="top"/>
    </xf>
    <xf numFmtId="0" fontId="0" fillId="0" borderId="0" xfId="0" applyFont="1" applyBorder="1" applyAlignment="1">
      <alignment horizontal="center" vertical="top" wrapText="1"/>
    </xf>
    <xf numFmtId="4" fontId="0" fillId="0" borderId="0" xfId="0" applyNumberFormat="1" applyAlignment="1">
      <alignment horizontal="right" vertical="top"/>
    </xf>
  </cellXfs>
  <cellStyles count="2">
    <cellStyle name="Normalno" xfId="0" builtinId="0"/>
    <cellStyle name="Tekst objašnjenja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EDEDED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7D501-F167-48A8-ACBD-5950A97E4DCA}">
  <dimension ref="B1:G30"/>
  <sheetViews>
    <sheetView tabSelected="1" zoomScale="85" zoomScaleNormal="85" workbookViewId="0">
      <selection activeCell="M28" sqref="M28"/>
    </sheetView>
  </sheetViews>
  <sheetFormatPr defaultRowHeight="12.75" x14ac:dyDescent="0.2"/>
  <cols>
    <col min="1" max="1" width="1.28515625" customWidth="1"/>
    <col min="3" max="3" width="40" customWidth="1"/>
    <col min="4" max="4" width="9.140625" style="25"/>
    <col min="5" max="5" width="9.140625" style="26"/>
    <col min="6" max="6" width="18.5703125" style="25" customWidth="1"/>
    <col min="7" max="7" width="19.85546875" style="27" customWidth="1"/>
    <col min="10" max="10" width="13" customWidth="1"/>
  </cols>
  <sheetData>
    <row r="1" spans="2:7" ht="15.75" customHeight="1" x14ac:dyDescent="0.2">
      <c r="B1" s="28" t="s">
        <v>27</v>
      </c>
      <c r="C1" s="28"/>
      <c r="D1" s="28"/>
      <c r="E1" s="28"/>
      <c r="F1" s="28"/>
      <c r="G1" s="28"/>
    </row>
    <row r="2" spans="2:7" ht="15.75" customHeight="1" x14ac:dyDescent="0.2">
      <c r="B2" s="28"/>
      <c r="C2" s="28"/>
      <c r="D2" s="28"/>
      <c r="E2" s="28"/>
      <c r="F2" s="28"/>
      <c r="G2" s="28"/>
    </row>
    <row r="3" spans="2:7" ht="15.75" customHeight="1" x14ac:dyDescent="0.2">
      <c r="B3" s="28"/>
      <c r="C3" s="28"/>
      <c r="D3" s="28"/>
      <c r="E3" s="28"/>
      <c r="F3" s="28"/>
      <c r="G3" s="28"/>
    </row>
    <row r="4" spans="2:7" ht="15.75" customHeight="1" x14ac:dyDescent="0.2">
      <c r="B4" s="28"/>
      <c r="C4" s="28"/>
      <c r="D4" s="28"/>
      <c r="E4" s="28"/>
      <c r="F4" s="28"/>
      <c r="G4" s="28"/>
    </row>
    <row r="5" spans="2:7" ht="15.75" customHeight="1" x14ac:dyDescent="0.2">
      <c r="B5" s="28"/>
      <c r="C5" s="28"/>
      <c r="D5" s="28"/>
      <c r="E5" s="28"/>
      <c r="F5" s="28"/>
      <c r="G5" s="28"/>
    </row>
    <row r="6" spans="2:7" x14ac:dyDescent="0.2">
      <c r="B6" s="28"/>
      <c r="C6" s="28"/>
      <c r="D6" s="28"/>
      <c r="E6" s="28"/>
      <c r="F6" s="28"/>
      <c r="G6" s="28"/>
    </row>
    <row r="7" spans="2:7" ht="48" customHeight="1" x14ac:dyDescent="0.2">
      <c r="B7" s="1" t="s">
        <v>0</v>
      </c>
      <c r="C7" s="2" t="s">
        <v>1</v>
      </c>
      <c r="D7" s="3" t="s">
        <v>2</v>
      </c>
      <c r="E7" s="4" t="s">
        <v>3</v>
      </c>
      <c r="F7" s="5" t="s">
        <v>4</v>
      </c>
      <c r="G7" s="6" t="s">
        <v>24</v>
      </c>
    </row>
    <row r="8" spans="2:7" ht="18.75" customHeight="1" x14ac:dyDescent="0.2">
      <c r="B8" s="7">
        <v>1</v>
      </c>
      <c r="C8" s="8" t="s">
        <v>5</v>
      </c>
      <c r="D8" s="9" t="s">
        <v>6</v>
      </c>
      <c r="E8" s="10">
        <v>2000</v>
      </c>
      <c r="F8" s="11"/>
      <c r="G8" s="12">
        <f t="shared" ref="G8:G18" si="0">E8*F8</f>
        <v>0</v>
      </c>
    </row>
    <row r="9" spans="2:7" ht="18.75" customHeight="1" x14ac:dyDescent="0.2">
      <c r="B9" s="7">
        <v>2</v>
      </c>
      <c r="C9" s="8" t="s">
        <v>26</v>
      </c>
      <c r="D9" s="9" t="s">
        <v>7</v>
      </c>
      <c r="E9" s="10">
        <v>1200</v>
      </c>
      <c r="F9" s="11"/>
      <c r="G9" s="12">
        <f t="shared" si="0"/>
        <v>0</v>
      </c>
    </row>
    <row r="10" spans="2:7" ht="18.75" customHeight="1" x14ac:dyDescent="0.2">
      <c r="B10" s="7">
        <v>3</v>
      </c>
      <c r="C10" s="8" t="s">
        <v>8</v>
      </c>
      <c r="D10" s="9" t="s">
        <v>7</v>
      </c>
      <c r="E10" s="10">
        <v>70</v>
      </c>
      <c r="F10" s="11"/>
      <c r="G10" s="12">
        <f t="shared" si="0"/>
        <v>0</v>
      </c>
    </row>
    <row r="11" spans="2:7" ht="18.75" customHeight="1" x14ac:dyDescent="0.2">
      <c r="B11" s="7">
        <v>4</v>
      </c>
      <c r="C11" s="8" t="s">
        <v>10</v>
      </c>
      <c r="D11" s="9" t="s">
        <v>11</v>
      </c>
      <c r="E11" s="10">
        <v>4</v>
      </c>
      <c r="F11" s="11"/>
      <c r="G11" s="12">
        <f t="shared" si="0"/>
        <v>0</v>
      </c>
    </row>
    <row r="12" spans="2:7" ht="18.75" customHeight="1" x14ac:dyDescent="0.2">
      <c r="B12" s="7">
        <v>5</v>
      </c>
      <c r="C12" s="8" t="s">
        <v>12</v>
      </c>
      <c r="D12" s="9" t="s">
        <v>11</v>
      </c>
      <c r="E12" s="10">
        <v>4</v>
      </c>
      <c r="F12" s="13"/>
      <c r="G12" s="12">
        <f t="shared" si="0"/>
        <v>0</v>
      </c>
    </row>
    <row r="13" spans="2:7" ht="18.75" customHeight="1" x14ac:dyDescent="0.2">
      <c r="B13" s="7">
        <v>6</v>
      </c>
      <c r="C13" s="8" t="s">
        <v>13</v>
      </c>
      <c r="D13" s="9" t="s">
        <v>11</v>
      </c>
      <c r="E13" s="10">
        <v>3</v>
      </c>
      <c r="F13" s="13"/>
      <c r="G13" s="12">
        <f t="shared" si="0"/>
        <v>0</v>
      </c>
    </row>
    <row r="14" spans="2:7" ht="18.75" customHeight="1" x14ac:dyDescent="0.2">
      <c r="B14" s="7">
        <v>7</v>
      </c>
      <c r="C14" s="8" t="s">
        <v>14</v>
      </c>
      <c r="D14" s="9" t="s">
        <v>11</v>
      </c>
      <c r="E14" s="10">
        <v>2</v>
      </c>
      <c r="F14" s="13"/>
      <c r="G14" s="12">
        <f t="shared" si="0"/>
        <v>0</v>
      </c>
    </row>
    <row r="15" spans="2:7" ht="18.75" customHeight="1" x14ac:dyDescent="0.2">
      <c r="B15" s="7">
        <v>8</v>
      </c>
      <c r="C15" s="8" t="s">
        <v>15</v>
      </c>
      <c r="D15" s="9" t="s">
        <v>9</v>
      </c>
      <c r="E15" s="10">
        <v>30</v>
      </c>
      <c r="F15" s="13"/>
      <c r="G15" s="12">
        <f t="shared" si="0"/>
        <v>0</v>
      </c>
    </row>
    <row r="16" spans="2:7" ht="18.75" customHeight="1" x14ac:dyDescent="0.2">
      <c r="B16" s="7">
        <v>9</v>
      </c>
      <c r="C16" s="8" t="s">
        <v>16</v>
      </c>
      <c r="D16" s="9" t="s">
        <v>9</v>
      </c>
      <c r="E16" s="10">
        <v>20</v>
      </c>
      <c r="F16" s="13"/>
      <c r="G16" s="12">
        <f t="shared" si="0"/>
        <v>0</v>
      </c>
    </row>
    <row r="17" spans="2:7" ht="18.75" customHeight="1" x14ac:dyDescent="0.2">
      <c r="B17" s="7">
        <v>10</v>
      </c>
      <c r="C17" s="8" t="s">
        <v>17</v>
      </c>
      <c r="D17" s="9" t="s">
        <v>9</v>
      </c>
      <c r="E17" s="10">
        <v>130</v>
      </c>
      <c r="F17" s="13"/>
      <c r="G17" s="12">
        <f t="shared" si="0"/>
        <v>0</v>
      </c>
    </row>
    <row r="18" spans="2:7" ht="18.75" customHeight="1" x14ac:dyDescent="0.2">
      <c r="B18" s="7">
        <v>11</v>
      </c>
      <c r="C18" s="8" t="s">
        <v>18</v>
      </c>
      <c r="D18" s="9" t="s">
        <v>9</v>
      </c>
      <c r="E18" s="10">
        <v>700</v>
      </c>
      <c r="F18" s="13"/>
      <c r="G18" s="12">
        <f t="shared" si="0"/>
        <v>0</v>
      </c>
    </row>
    <row r="19" spans="2:7" ht="15.75" customHeight="1" x14ac:dyDescent="0.2">
      <c r="B19" s="29" t="s">
        <v>19</v>
      </c>
      <c r="C19" s="29"/>
      <c r="D19" s="29"/>
      <c r="E19" s="29"/>
      <c r="F19" s="29"/>
      <c r="G19" s="23">
        <f>SUM(G8:G18)</f>
        <v>0</v>
      </c>
    </row>
    <row r="20" spans="2:7" ht="25.5" customHeight="1" x14ac:dyDescent="0.2">
      <c r="B20" s="30" t="s">
        <v>20</v>
      </c>
      <c r="C20" s="30"/>
      <c r="D20" s="30"/>
      <c r="E20" s="30"/>
      <c r="F20" s="30"/>
      <c r="G20" s="24">
        <f>G19*0.25</f>
        <v>0</v>
      </c>
    </row>
    <row r="21" spans="2:7" ht="19.5" customHeight="1" x14ac:dyDescent="0.2">
      <c r="B21" s="30" t="s">
        <v>21</v>
      </c>
      <c r="C21" s="30"/>
      <c r="D21" s="30"/>
      <c r="E21" s="30"/>
      <c r="F21" s="30"/>
      <c r="G21" s="24">
        <f>G20+G19</f>
        <v>0</v>
      </c>
    </row>
    <row r="22" spans="2:7" ht="24.75" customHeight="1" x14ac:dyDescent="0.2">
      <c r="B22" s="15"/>
      <c r="C22" s="15"/>
      <c r="D22" s="15"/>
      <c r="E22" s="16"/>
      <c r="F22" s="15"/>
      <c r="G22" s="17"/>
    </row>
    <row r="23" spans="2:7" ht="15.75" x14ac:dyDescent="0.2">
      <c r="B23" s="15"/>
      <c r="C23" s="15"/>
      <c r="D23" s="15"/>
      <c r="E23" s="16"/>
      <c r="F23" s="15"/>
      <c r="G23" s="17"/>
    </row>
    <row r="24" spans="2:7" ht="28.5" customHeight="1" x14ac:dyDescent="0.2">
      <c r="B24" s="15"/>
      <c r="C24" s="15"/>
      <c r="D24" s="15"/>
      <c r="E24" s="16"/>
      <c r="F24" s="15"/>
      <c r="G24" s="17"/>
    </row>
    <row r="25" spans="2:7" ht="15.75" x14ac:dyDescent="0.2">
      <c r="B25" s="15"/>
      <c r="C25" s="15" t="s">
        <v>25</v>
      </c>
      <c r="D25" s="15"/>
      <c r="E25" s="16"/>
      <c r="F25" s="15"/>
      <c r="G25" s="17"/>
    </row>
    <row r="26" spans="2:7" ht="24" customHeight="1" x14ac:dyDescent="0.2">
      <c r="B26" s="18"/>
      <c r="C26" s="19"/>
      <c r="D26" s="14"/>
      <c r="E26" s="20"/>
    </row>
    <row r="27" spans="2:7" x14ac:dyDescent="0.2">
      <c r="C27" s="21"/>
      <c r="D27" s="14"/>
      <c r="E27" s="20"/>
    </row>
    <row r="28" spans="2:7" s="22" customFormat="1" ht="12.75" customHeight="1" x14ac:dyDescent="0.2">
      <c r="C28" s="21"/>
      <c r="D28" s="31" t="s">
        <v>22</v>
      </c>
      <c r="E28" s="31"/>
      <c r="F28" s="34" t="s">
        <v>23</v>
      </c>
      <c r="G28" s="34"/>
    </row>
    <row r="29" spans="2:7" x14ac:dyDescent="0.2">
      <c r="D29" s="32"/>
      <c r="E29" s="33"/>
      <c r="F29" s="32"/>
      <c r="G29" s="35"/>
    </row>
    <row r="30" spans="2:7" ht="12.75" customHeight="1" x14ac:dyDescent="0.2"/>
  </sheetData>
  <mergeCells count="6">
    <mergeCell ref="B1:G6"/>
    <mergeCell ref="B19:F19"/>
    <mergeCell ref="B20:F20"/>
    <mergeCell ref="B21:F21"/>
    <mergeCell ref="D28:E29"/>
    <mergeCell ref="F28:G29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Manuela Vitman</cp:lastModifiedBy>
  <cp:revision>4</cp:revision>
  <cp:lastPrinted>2021-07-29T09:33:50Z</cp:lastPrinted>
  <dcterms:created xsi:type="dcterms:W3CDTF">2019-02-20T07:12:40Z</dcterms:created>
  <dcterms:modified xsi:type="dcterms:W3CDTF">2021-08-02T07:59:12Z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