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Mohovo " sheetId="1" r:id="rId1"/>
    <sheet name="Veranda - faza I " sheetId="2" r:id="rId2"/>
    <sheet name="Veranda - faza II" sheetId="3" r:id="rId3"/>
    <sheet name="Veranda - faza III " sheetId="4" r:id="rId4"/>
    <sheet name="Šarengradska ada " sheetId="5" r:id="rId5"/>
    <sheet name="Rekapitulacija" sheetId="6" r:id="rId6"/>
  </sheets>
  <definedNames/>
  <calcPr fullCalcOnLoad="1"/>
</workbook>
</file>

<file path=xl/sharedStrings.xml><?xml version="1.0" encoding="utf-8"?>
<sst xmlns="http://schemas.openxmlformats.org/spreadsheetml/2006/main" count="137" uniqueCount="45">
  <si>
    <t>Red. broj</t>
  </si>
  <si>
    <t>OPIS STAVKE</t>
  </si>
  <si>
    <t>Jed. mjere</t>
  </si>
  <si>
    <t>Količina</t>
  </si>
  <si>
    <t>Jed. cijena</t>
  </si>
  <si>
    <t>Ukupno kuna</t>
  </si>
  <si>
    <t>Strojni iskop zemlje s utovarom i odvozom na deponij do 5 km  Obračun po m3 stvarno iskopanog materijala u sraslom stanju.</t>
  </si>
  <si>
    <t>m3</t>
  </si>
  <si>
    <t>Izrada posteljice od zemljanih materijala. Stavka obuhvaća planiranje i zbijanje zemljanje posteljice do tražene zbijenosti. Obračun po m2.</t>
  </si>
  <si>
    <t>m2</t>
  </si>
  <si>
    <t>Nabava, dobava i ugradnja drobljenog kamenog materijala frakcije 0/63 mm.  Obračun po m3.</t>
  </si>
  <si>
    <t xml:space="preserve">Nabava, dobava i ugradnja drobljenog kamenog materijala frakcije 0/63 mm u bankine.   Obračun po m1. </t>
  </si>
  <si>
    <t>m1</t>
  </si>
  <si>
    <t>Dobava i ugradnja nosivo-habajućeg sloja asfalta AC 16 surf 50/70 AG4 d=73 cm u uvaljanom stanju.
Obračun po m2 izvedenog sloja asfalta.</t>
  </si>
  <si>
    <t>Uklanjanje postojećeg asfalta s utovarom i odvozom.  Obračun po m3.</t>
  </si>
  <si>
    <t>Strojno rezanje postojećeg asfalta radi uklapanja s novim.   Obračun po m1.</t>
  </si>
  <si>
    <t>UKUPNO:</t>
  </si>
  <si>
    <t>PDV 25%:</t>
  </si>
  <si>
    <t>SVEUKUPNO:</t>
  </si>
  <si>
    <t>1.</t>
  </si>
  <si>
    <t xml:space="preserve">Iskolčenje trase.                                                                   Obračun po m'. </t>
  </si>
  <si>
    <t>m</t>
  </si>
  <si>
    <t>2.</t>
  </si>
  <si>
    <t xml:space="preserve">Strojno skidanje postojećeg terena 20 cm sa odvozom viška materijala na deponiju do 10 km. Obračun po m2. </t>
  </si>
  <si>
    <t>3.</t>
  </si>
  <si>
    <t>Izrada posteljice od zemljanih materijala. Strojno planiranje i zbijanje zemljane posteljice do tražene zbijenosti.
Obračun po m2.</t>
  </si>
  <si>
    <t>4.</t>
  </si>
  <si>
    <t xml:space="preserve">Izrada zemljanih bankina.                                            Obračun po m'. </t>
  </si>
  <si>
    <t>5.</t>
  </si>
  <si>
    <t xml:space="preserve">Ugradnja drobljenog materijala sa dopremom iz buduće poslovne zone u Iloku.                                                 Obračun po m3. </t>
  </si>
  <si>
    <t>6.</t>
  </si>
  <si>
    <t xml:space="preserve">Dobava i ugradnja drobljenog kamenog materijala frakcije 0/35 mm.                                     Obračun po m3. </t>
  </si>
  <si>
    <t xml:space="preserve">Groblje- Mohovo </t>
  </si>
  <si>
    <t>Veranda faza I</t>
  </si>
  <si>
    <t xml:space="preserve">Veranda faza II </t>
  </si>
  <si>
    <t>Veranda faza III</t>
  </si>
  <si>
    <t xml:space="preserve">Šarengradska ada </t>
  </si>
  <si>
    <t>PDV 25 %:</t>
  </si>
  <si>
    <t>Troškovnik izradio:</t>
  </si>
  <si>
    <t xml:space="preserve">Troškovnik uređenja  poljskih puteva - Mohovo-groblje </t>
  </si>
  <si>
    <t xml:space="preserve">Troškovnik uređenja  poljskih puteva - Lenija Veranda faza I </t>
  </si>
  <si>
    <t xml:space="preserve">Troškovnik uređenja  poljskih puteva - Lenija Veranda faza II </t>
  </si>
  <si>
    <t xml:space="preserve">Troškovnik uređenja poljskih puteva - Lenija Veranda faza III </t>
  </si>
  <si>
    <t xml:space="preserve">Troškovnik uređenja  poljskih puteva - Šarengradska ada  </t>
  </si>
  <si>
    <t xml:space="preserve">REKAPITULACIJA UREĐENJA POLJSKIH PUTEVA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</si>
</sst>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HRTimes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justify" vertical="top" wrapText="1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28125" style="1" customWidth="1"/>
    <col min="4" max="4" width="8.00390625" style="1" customWidth="1"/>
    <col min="5" max="5" width="9.28125" style="1" customWidth="1"/>
    <col min="6" max="6" width="15.8515625" style="1" customWidth="1"/>
    <col min="7" max="16384" width="9.140625" style="1" customWidth="1"/>
  </cols>
  <sheetData>
    <row r="2" spans="1:6" ht="35.25" customHeight="1">
      <c r="A2" s="27" t="s">
        <v>39</v>
      </c>
      <c r="B2" s="27"/>
      <c r="C2" s="27"/>
      <c r="D2" s="27"/>
      <c r="E2" s="27"/>
      <c r="F2" s="27"/>
    </row>
    <row r="3" ht="18.75">
      <c r="B3" s="2"/>
    </row>
    <row r="4" spans="1:6" ht="30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69.75" customHeight="1">
      <c r="A6" s="6">
        <v>1</v>
      </c>
      <c r="B6" s="7" t="s">
        <v>6</v>
      </c>
      <c r="C6" s="8" t="s">
        <v>7</v>
      </c>
      <c r="D6" s="8">
        <v>69.3</v>
      </c>
      <c r="E6" s="8"/>
      <c r="F6" s="9">
        <f aca="true" t="shared" si="0" ref="F6:F12">D6*E6</f>
        <v>0</v>
      </c>
    </row>
    <row r="7" spans="1:6" ht="60.75" customHeight="1">
      <c r="A7" s="6">
        <v>2</v>
      </c>
      <c r="B7" s="7" t="s">
        <v>8</v>
      </c>
      <c r="C7" s="8" t="s">
        <v>9</v>
      </c>
      <c r="D7" s="8">
        <v>180</v>
      </c>
      <c r="E7" s="8"/>
      <c r="F7" s="9">
        <f t="shared" si="0"/>
        <v>0</v>
      </c>
    </row>
    <row r="8" spans="1:6" ht="38.25" customHeight="1">
      <c r="A8" s="6">
        <v>3</v>
      </c>
      <c r="B8" s="7" t="s">
        <v>10</v>
      </c>
      <c r="C8" s="8" t="s">
        <v>7</v>
      </c>
      <c r="D8" s="8">
        <v>63</v>
      </c>
      <c r="E8" s="8"/>
      <c r="F8" s="9">
        <f t="shared" si="0"/>
        <v>0</v>
      </c>
    </row>
    <row r="9" spans="1:6" ht="45">
      <c r="A9" s="6">
        <v>4</v>
      </c>
      <c r="B9" s="7" t="s">
        <v>11</v>
      </c>
      <c r="C9" s="8" t="s">
        <v>12</v>
      </c>
      <c r="D9" s="10">
        <v>75</v>
      </c>
      <c r="E9" s="8"/>
      <c r="F9" s="9">
        <f t="shared" si="0"/>
        <v>0</v>
      </c>
    </row>
    <row r="10" spans="1:6" ht="69" customHeight="1">
      <c r="A10" s="6">
        <v>5</v>
      </c>
      <c r="B10" s="7" t="s">
        <v>13</v>
      </c>
      <c r="C10" s="8" t="s">
        <v>9</v>
      </c>
      <c r="D10" s="10">
        <v>157.5</v>
      </c>
      <c r="E10" s="8"/>
      <c r="F10" s="9">
        <f t="shared" si="0"/>
        <v>0</v>
      </c>
    </row>
    <row r="11" spans="1:6" ht="54" customHeight="1">
      <c r="A11" s="6">
        <v>6</v>
      </c>
      <c r="B11" s="7" t="s">
        <v>14</v>
      </c>
      <c r="C11" s="8" t="s">
        <v>7</v>
      </c>
      <c r="D11" s="10">
        <v>6.3</v>
      </c>
      <c r="E11" s="8"/>
      <c r="F11" s="9">
        <f t="shared" si="0"/>
        <v>0</v>
      </c>
    </row>
    <row r="12" spans="1:6" ht="54" customHeight="1">
      <c r="A12" s="6">
        <v>7</v>
      </c>
      <c r="B12" s="7" t="s">
        <v>15</v>
      </c>
      <c r="C12" s="8" t="s">
        <v>12</v>
      </c>
      <c r="D12" s="10">
        <v>8</v>
      </c>
      <c r="E12" s="8"/>
      <c r="F12" s="9">
        <f t="shared" si="0"/>
        <v>0</v>
      </c>
    </row>
    <row r="13" spans="1:6" ht="14.25" customHeight="1">
      <c r="A13" s="28" t="s">
        <v>16</v>
      </c>
      <c r="B13" s="28"/>
      <c r="C13" s="28"/>
      <c r="D13" s="28"/>
      <c r="E13" s="28"/>
      <c r="F13" s="11">
        <f>SUM(F6:F12)</f>
        <v>0</v>
      </c>
    </row>
    <row r="14" spans="1:6" ht="14.25" customHeight="1">
      <c r="A14" s="28" t="s">
        <v>17</v>
      </c>
      <c r="B14" s="28"/>
      <c r="C14" s="28"/>
      <c r="D14" s="28"/>
      <c r="E14" s="28"/>
      <c r="F14" s="11">
        <f>SUM(F13*0.25)</f>
        <v>0</v>
      </c>
    </row>
    <row r="15" spans="1:6" ht="14.25" customHeight="1">
      <c r="A15" s="28" t="s">
        <v>18</v>
      </c>
      <c r="B15" s="28"/>
      <c r="C15" s="28"/>
      <c r="D15" s="28"/>
      <c r="E15" s="28"/>
      <c r="F15" s="11">
        <f>SUM(F13:F14)</f>
        <v>0</v>
      </c>
    </row>
  </sheetData>
  <sheetProtection selectLockedCells="1" selectUnlockedCells="1"/>
  <mergeCells count="4">
    <mergeCell ref="A2:F2"/>
    <mergeCell ref="A13:E13"/>
    <mergeCell ref="A14:E14"/>
    <mergeCell ref="A15:E15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spans="1:6" ht="35.25" customHeight="1">
      <c r="A2" s="27" t="s">
        <v>40</v>
      </c>
      <c r="B2" s="27"/>
      <c r="C2" s="27"/>
      <c r="D2" s="27"/>
      <c r="E2" s="27"/>
      <c r="F2" s="27"/>
    </row>
    <row r="4" spans="1:6" s="1" customFormat="1" ht="30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1" customFormat="1" ht="43.5" customHeight="1">
      <c r="A6" s="12" t="s">
        <v>19</v>
      </c>
      <c r="B6" s="13" t="s">
        <v>20</v>
      </c>
      <c r="C6" s="14" t="s">
        <v>21</v>
      </c>
      <c r="D6" s="10">
        <v>260</v>
      </c>
      <c r="E6" s="10"/>
      <c r="F6" s="15">
        <f aca="true" t="shared" si="0" ref="F6:F11">D6*E6</f>
        <v>0</v>
      </c>
    </row>
    <row r="7" spans="1:6" ht="60" customHeight="1">
      <c r="A7" s="12" t="s">
        <v>22</v>
      </c>
      <c r="B7" s="7" t="s">
        <v>23</v>
      </c>
      <c r="C7" s="8" t="s">
        <v>9</v>
      </c>
      <c r="D7" s="10">
        <v>720</v>
      </c>
      <c r="E7" s="10"/>
      <c r="F7" s="9">
        <f t="shared" si="0"/>
        <v>0</v>
      </c>
    </row>
    <row r="8" spans="1:6" ht="60.75" customHeight="1">
      <c r="A8" s="12" t="s">
        <v>24</v>
      </c>
      <c r="B8" s="7" t="s">
        <v>25</v>
      </c>
      <c r="C8" s="8" t="s">
        <v>9</v>
      </c>
      <c r="D8" s="10">
        <v>720</v>
      </c>
      <c r="E8" s="10"/>
      <c r="F8" s="9">
        <f t="shared" si="0"/>
        <v>0</v>
      </c>
    </row>
    <row r="9" spans="1:6" ht="30">
      <c r="A9" s="12" t="s">
        <v>26</v>
      </c>
      <c r="B9" s="16" t="s">
        <v>27</v>
      </c>
      <c r="C9" s="8" t="s">
        <v>21</v>
      </c>
      <c r="D9" s="10">
        <v>360</v>
      </c>
      <c r="E9" s="10"/>
      <c r="F9" s="9">
        <f t="shared" si="0"/>
        <v>0</v>
      </c>
    </row>
    <row r="10" spans="1:6" ht="45">
      <c r="A10" s="12" t="s">
        <v>28</v>
      </c>
      <c r="B10" s="16" t="s">
        <v>29</v>
      </c>
      <c r="C10" s="8" t="s">
        <v>7</v>
      </c>
      <c r="D10" s="10">
        <v>144</v>
      </c>
      <c r="E10" s="10"/>
      <c r="F10" s="9">
        <f t="shared" si="0"/>
        <v>0</v>
      </c>
    </row>
    <row r="11" spans="1:6" ht="44.25" customHeight="1">
      <c r="A11" s="12" t="s">
        <v>30</v>
      </c>
      <c r="B11" s="16" t="s">
        <v>31</v>
      </c>
      <c r="C11" s="8" t="s">
        <v>7</v>
      </c>
      <c r="D11" s="10">
        <v>104</v>
      </c>
      <c r="E11" s="10"/>
      <c r="F11" s="9">
        <f t="shared" si="0"/>
        <v>0</v>
      </c>
    </row>
    <row r="12" spans="1:6" ht="14.25" customHeight="1">
      <c r="A12" s="29" t="s">
        <v>16</v>
      </c>
      <c r="B12" s="29"/>
      <c r="C12" s="29"/>
      <c r="D12" s="29"/>
      <c r="E12" s="29"/>
      <c r="F12" s="17">
        <f>SUM(F6:F11)</f>
        <v>0</v>
      </c>
    </row>
    <row r="13" spans="1:6" ht="14.25" customHeight="1">
      <c r="A13" s="29" t="s">
        <v>17</v>
      </c>
      <c r="B13" s="29"/>
      <c r="C13" s="29"/>
      <c r="D13" s="29"/>
      <c r="E13" s="29"/>
      <c r="F13" s="17">
        <f>SUM(F12*0.25)</f>
        <v>0</v>
      </c>
    </row>
    <row r="14" spans="1:6" ht="14.25" customHeight="1">
      <c r="A14" s="29" t="s">
        <v>18</v>
      </c>
      <c r="B14" s="29"/>
      <c r="C14" s="29"/>
      <c r="D14" s="29"/>
      <c r="E14" s="29"/>
      <c r="F14" s="17">
        <f>SUM(F12:F13)</f>
        <v>0</v>
      </c>
    </row>
  </sheetData>
  <sheetProtection selectLockedCells="1" selectUnlockedCells="1"/>
  <mergeCells count="4">
    <mergeCell ref="A2:F2"/>
    <mergeCell ref="A12:E12"/>
    <mergeCell ref="A13:E13"/>
    <mergeCell ref="A14:E14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9.421875" style="0" customWidth="1"/>
    <col min="5" max="5" width="9.28125" style="0" customWidth="1"/>
    <col min="6" max="6" width="15.8515625" style="0" customWidth="1"/>
  </cols>
  <sheetData>
    <row r="2" spans="1:6" ht="35.25" customHeight="1">
      <c r="A2" s="27" t="s">
        <v>41</v>
      </c>
      <c r="B2" s="27"/>
      <c r="C2" s="27"/>
      <c r="D2" s="27"/>
      <c r="E2" s="27"/>
      <c r="F2" s="27"/>
    </row>
    <row r="4" spans="1:6" s="1" customFormat="1" ht="30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1" customFormat="1" ht="43.5" customHeight="1">
      <c r="A6" s="12" t="s">
        <v>19</v>
      </c>
      <c r="B6" s="13" t="s">
        <v>20</v>
      </c>
      <c r="C6" s="14" t="s">
        <v>21</v>
      </c>
      <c r="D6" s="10">
        <v>290</v>
      </c>
      <c r="E6" s="10"/>
      <c r="F6" s="10">
        <f aca="true" t="shared" si="0" ref="F6:F11">D6*E6</f>
        <v>0</v>
      </c>
    </row>
    <row r="7" spans="1:6" ht="60" customHeight="1">
      <c r="A7" s="12" t="s">
        <v>22</v>
      </c>
      <c r="B7" s="7" t="s">
        <v>23</v>
      </c>
      <c r="C7" s="8" t="s">
        <v>9</v>
      </c>
      <c r="D7" s="10">
        <v>1160</v>
      </c>
      <c r="E7" s="10"/>
      <c r="F7" s="9">
        <f t="shared" si="0"/>
        <v>0</v>
      </c>
    </row>
    <row r="8" spans="1:6" ht="60.75" customHeight="1">
      <c r="A8" s="12" t="s">
        <v>24</v>
      </c>
      <c r="B8" s="7" t="s">
        <v>25</v>
      </c>
      <c r="C8" s="8" t="s">
        <v>9</v>
      </c>
      <c r="D8" s="10">
        <v>1160</v>
      </c>
      <c r="E8" s="10"/>
      <c r="F8" s="9">
        <f t="shared" si="0"/>
        <v>0</v>
      </c>
    </row>
    <row r="9" spans="1:6" ht="30">
      <c r="A9" s="12" t="s">
        <v>26</v>
      </c>
      <c r="B9" s="16" t="s">
        <v>27</v>
      </c>
      <c r="C9" s="8" t="s">
        <v>21</v>
      </c>
      <c r="D9" s="10">
        <v>580</v>
      </c>
      <c r="E9" s="10"/>
      <c r="F9" s="9">
        <f t="shared" si="0"/>
        <v>0</v>
      </c>
    </row>
    <row r="10" spans="1:6" ht="45">
      <c r="A10" s="12" t="s">
        <v>28</v>
      </c>
      <c r="B10" s="16" t="s">
        <v>29</v>
      </c>
      <c r="C10" s="8" t="s">
        <v>7</v>
      </c>
      <c r="D10" s="10">
        <v>232</v>
      </c>
      <c r="E10" s="10"/>
      <c r="F10" s="9">
        <f t="shared" si="0"/>
        <v>0</v>
      </c>
    </row>
    <row r="11" spans="1:6" ht="44.25" customHeight="1">
      <c r="A11" s="12" t="s">
        <v>30</v>
      </c>
      <c r="B11" s="16" t="s">
        <v>31</v>
      </c>
      <c r="C11" s="8" t="s">
        <v>7</v>
      </c>
      <c r="D11" s="10">
        <v>116</v>
      </c>
      <c r="E11" s="10"/>
      <c r="F11" s="9">
        <f t="shared" si="0"/>
        <v>0</v>
      </c>
    </row>
    <row r="12" spans="1:6" ht="14.25" customHeight="1">
      <c r="A12" s="29" t="s">
        <v>16</v>
      </c>
      <c r="B12" s="29"/>
      <c r="C12" s="29"/>
      <c r="D12" s="29"/>
      <c r="E12" s="29"/>
      <c r="F12" s="17">
        <f>SUM(F6:F11)</f>
        <v>0</v>
      </c>
    </row>
    <row r="13" spans="1:6" ht="14.25" customHeight="1">
      <c r="A13" s="29" t="s">
        <v>17</v>
      </c>
      <c r="B13" s="29"/>
      <c r="C13" s="29"/>
      <c r="D13" s="29"/>
      <c r="E13" s="29"/>
      <c r="F13" s="17">
        <f>SUM(F12*0.25)</f>
        <v>0</v>
      </c>
    </row>
    <row r="14" spans="1:6" ht="14.25" customHeight="1">
      <c r="A14" s="29" t="s">
        <v>18</v>
      </c>
      <c r="B14" s="29"/>
      <c r="C14" s="29"/>
      <c r="D14" s="29"/>
      <c r="E14" s="29"/>
      <c r="F14" s="17">
        <f>SUM(F12:F13)</f>
        <v>0</v>
      </c>
    </row>
  </sheetData>
  <sheetProtection selectLockedCells="1" selectUnlockedCells="1"/>
  <mergeCells count="4">
    <mergeCell ref="A2:F2"/>
    <mergeCell ref="A12:E12"/>
    <mergeCell ref="A13:E13"/>
    <mergeCell ref="A14:E14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9.28125" style="0" customWidth="1"/>
    <col min="6" max="6" width="15.8515625" style="0" customWidth="1"/>
  </cols>
  <sheetData>
    <row r="2" spans="1:6" ht="35.25" customHeight="1">
      <c r="A2" s="27" t="s">
        <v>42</v>
      </c>
      <c r="B2" s="27"/>
      <c r="C2" s="27"/>
      <c r="D2" s="27"/>
      <c r="E2" s="27"/>
      <c r="F2" s="27"/>
    </row>
    <row r="4" spans="1:6" s="1" customFormat="1" ht="30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1" customFormat="1" ht="31.5" customHeight="1">
      <c r="A6" s="12">
        <v>1</v>
      </c>
      <c r="B6" s="13" t="s">
        <v>20</v>
      </c>
      <c r="C6" s="14" t="s">
        <v>21</v>
      </c>
      <c r="D6" s="10">
        <v>160</v>
      </c>
      <c r="E6" s="10"/>
      <c r="F6" s="10">
        <f aca="true" t="shared" si="0" ref="F6:F11">D6*E6</f>
        <v>0</v>
      </c>
    </row>
    <row r="7" spans="1:6" ht="48.75" customHeight="1">
      <c r="A7" s="12">
        <v>2</v>
      </c>
      <c r="B7" s="7" t="s">
        <v>23</v>
      </c>
      <c r="C7" s="8" t="s">
        <v>9</v>
      </c>
      <c r="D7" s="10">
        <v>640</v>
      </c>
      <c r="E7" s="10"/>
      <c r="F7" s="9">
        <f t="shared" si="0"/>
        <v>0</v>
      </c>
    </row>
    <row r="8" spans="1:6" ht="60.75" customHeight="1">
      <c r="A8" s="12">
        <v>3</v>
      </c>
      <c r="B8" s="7" t="s">
        <v>25</v>
      </c>
      <c r="C8" s="8" t="s">
        <v>9</v>
      </c>
      <c r="D8" s="10">
        <v>640</v>
      </c>
      <c r="E8" s="10"/>
      <c r="F8" s="9">
        <f t="shared" si="0"/>
        <v>0</v>
      </c>
    </row>
    <row r="9" spans="1:6" ht="30">
      <c r="A9" s="12">
        <v>4</v>
      </c>
      <c r="B9" s="16" t="s">
        <v>27</v>
      </c>
      <c r="C9" s="8" t="s">
        <v>21</v>
      </c>
      <c r="D9" s="10">
        <v>320</v>
      </c>
      <c r="E9" s="10"/>
      <c r="F9" s="9">
        <f t="shared" si="0"/>
        <v>0</v>
      </c>
    </row>
    <row r="10" spans="1:6" ht="45">
      <c r="A10" s="12">
        <v>5</v>
      </c>
      <c r="B10" s="16" t="s">
        <v>29</v>
      </c>
      <c r="C10" s="8" t="s">
        <v>7</v>
      </c>
      <c r="D10" s="10">
        <v>128</v>
      </c>
      <c r="E10" s="10"/>
      <c r="F10" s="9">
        <f t="shared" si="0"/>
        <v>0</v>
      </c>
    </row>
    <row r="11" spans="1:6" ht="44.25" customHeight="1">
      <c r="A11" s="12">
        <v>6</v>
      </c>
      <c r="B11" s="16" t="s">
        <v>31</v>
      </c>
      <c r="C11" s="8" t="s">
        <v>7</v>
      </c>
      <c r="D11" s="10">
        <v>64</v>
      </c>
      <c r="E11" s="10"/>
      <c r="F11" s="9">
        <f t="shared" si="0"/>
        <v>0</v>
      </c>
    </row>
    <row r="12" spans="1:6" ht="14.25" customHeight="1">
      <c r="A12" s="29" t="s">
        <v>16</v>
      </c>
      <c r="B12" s="29"/>
      <c r="C12" s="29"/>
      <c r="D12" s="29"/>
      <c r="E12" s="29"/>
      <c r="F12" s="17">
        <f>SUM(F6:F11)</f>
        <v>0</v>
      </c>
    </row>
    <row r="13" spans="1:6" ht="14.25" customHeight="1">
      <c r="A13" s="29" t="s">
        <v>17</v>
      </c>
      <c r="B13" s="29"/>
      <c r="C13" s="29"/>
      <c r="D13" s="29"/>
      <c r="E13" s="29"/>
      <c r="F13" s="17">
        <f>SUM(F12*0.25)</f>
        <v>0</v>
      </c>
    </row>
    <row r="14" spans="1:6" ht="14.25" customHeight="1">
      <c r="A14" s="29" t="s">
        <v>18</v>
      </c>
      <c r="B14" s="29"/>
      <c r="C14" s="29"/>
      <c r="D14" s="29"/>
      <c r="E14" s="29"/>
      <c r="F14" s="17">
        <f>SUM(F12:F13)</f>
        <v>0</v>
      </c>
    </row>
  </sheetData>
  <sheetProtection selectLockedCells="1" selectUnlockedCells="1"/>
  <mergeCells count="4">
    <mergeCell ref="A2:F2"/>
    <mergeCell ref="A12:E12"/>
    <mergeCell ref="A13:E13"/>
    <mergeCell ref="A14:E14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9.57421875" style="0" customWidth="1"/>
    <col min="5" max="5" width="9.28125" style="0" customWidth="1"/>
    <col min="6" max="6" width="15.8515625" style="0" customWidth="1"/>
  </cols>
  <sheetData>
    <row r="2" spans="1:6" ht="35.25" customHeight="1">
      <c r="A2" s="27" t="s">
        <v>43</v>
      </c>
      <c r="B2" s="27"/>
      <c r="C2" s="27"/>
      <c r="D2" s="27"/>
      <c r="E2" s="27"/>
      <c r="F2" s="27"/>
    </row>
    <row r="4" spans="1:6" s="1" customFormat="1" ht="30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s="1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48.75" customHeight="1">
      <c r="A6" s="12">
        <v>1</v>
      </c>
      <c r="B6" s="7" t="s">
        <v>23</v>
      </c>
      <c r="C6" s="8" t="s">
        <v>9</v>
      </c>
      <c r="D6" s="10">
        <v>1200</v>
      </c>
      <c r="E6" s="10"/>
      <c r="F6" s="9">
        <f>D6*E6</f>
        <v>0</v>
      </c>
    </row>
    <row r="7" spans="1:6" ht="60.75" customHeight="1">
      <c r="A7" s="12">
        <v>2</v>
      </c>
      <c r="B7" s="7" t="s">
        <v>25</v>
      </c>
      <c r="C7" s="8" t="s">
        <v>9</v>
      </c>
      <c r="D7" s="10">
        <v>1200</v>
      </c>
      <c r="E7" s="10"/>
      <c r="F7" s="9">
        <f>D7*E7</f>
        <v>0</v>
      </c>
    </row>
    <row r="8" spans="1:6" ht="30">
      <c r="A8" s="12">
        <v>3</v>
      </c>
      <c r="B8" s="16" t="s">
        <v>27</v>
      </c>
      <c r="C8" s="8" t="s">
        <v>21</v>
      </c>
      <c r="D8" s="10">
        <v>600</v>
      </c>
      <c r="E8" s="10"/>
      <c r="F8" s="9">
        <f>D8*E8</f>
        <v>0</v>
      </c>
    </row>
    <row r="9" spans="1:6" ht="45">
      <c r="A9" s="12">
        <v>4</v>
      </c>
      <c r="B9" s="16" t="s">
        <v>29</v>
      </c>
      <c r="C9" s="8" t="s">
        <v>7</v>
      </c>
      <c r="D9" s="10">
        <v>240</v>
      </c>
      <c r="E9" s="10"/>
      <c r="F9" s="9">
        <f>D9*E9</f>
        <v>0</v>
      </c>
    </row>
    <row r="10" spans="1:6" ht="44.25" customHeight="1">
      <c r="A10" s="12">
        <v>5</v>
      </c>
      <c r="B10" s="16" t="s">
        <v>31</v>
      </c>
      <c r="C10" s="8" t="s">
        <v>7</v>
      </c>
      <c r="D10" s="10">
        <v>120</v>
      </c>
      <c r="E10" s="10"/>
      <c r="F10" s="9">
        <f>D10*E10</f>
        <v>0</v>
      </c>
    </row>
    <row r="11" spans="1:6" ht="14.25" customHeight="1">
      <c r="A11" s="29" t="s">
        <v>16</v>
      </c>
      <c r="B11" s="29"/>
      <c r="C11" s="29"/>
      <c r="D11" s="29"/>
      <c r="E11" s="29"/>
      <c r="F11" s="17">
        <f>SUM(F6:F10)</f>
        <v>0</v>
      </c>
    </row>
    <row r="12" spans="1:6" ht="14.25" customHeight="1">
      <c r="A12" s="29" t="s">
        <v>17</v>
      </c>
      <c r="B12" s="29"/>
      <c r="C12" s="29"/>
      <c r="D12" s="29"/>
      <c r="E12" s="29"/>
      <c r="F12" s="17">
        <f>SUM(F11*0.25)</f>
        <v>0</v>
      </c>
    </row>
    <row r="13" spans="1:6" ht="14.25" customHeight="1">
      <c r="A13" s="29" t="s">
        <v>18</v>
      </c>
      <c r="B13" s="29"/>
      <c r="C13" s="29"/>
      <c r="D13" s="29"/>
      <c r="E13" s="29"/>
      <c r="F13" s="17">
        <f>SUM(F11:F12)</f>
        <v>0</v>
      </c>
    </row>
  </sheetData>
  <sheetProtection selectLockedCells="1" selectUnlockedCells="1"/>
  <mergeCells count="4">
    <mergeCell ref="A2:F2"/>
    <mergeCell ref="A11:E11"/>
    <mergeCell ref="A12:E12"/>
    <mergeCell ref="A13:E13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7109375" style="0" customWidth="1"/>
    <col min="2" max="2" width="40.7109375" style="0" customWidth="1"/>
    <col min="3" max="3" width="8.28125" style="0" customWidth="1"/>
    <col min="4" max="4" width="8.00390625" style="0" customWidth="1"/>
    <col min="5" max="5" width="14.140625" style="0" customWidth="1"/>
    <col min="6" max="6" width="15.8515625" style="0" customWidth="1"/>
  </cols>
  <sheetData>
    <row r="2" spans="1:6" ht="35.25" customHeight="1">
      <c r="A2" s="30" t="s">
        <v>44</v>
      </c>
      <c r="B2" s="30"/>
      <c r="C2" s="30"/>
      <c r="D2" s="30"/>
      <c r="E2" s="30"/>
      <c r="F2" s="30"/>
    </row>
    <row r="3" spans="1:6" ht="35.25" customHeight="1">
      <c r="A3" s="18"/>
      <c r="B3" s="19"/>
      <c r="C3" s="19"/>
      <c r="D3" s="19"/>
      <c r="E3" s="19"/>
      <c r="F3" s="19"/>
    </row>
    <row r="4" spans="1:6" ht="22.5" customHeight="1">
      <c r="A4" s="20" t="s">
        <v>19</v>
      </c>
      <c r="B4" s="21" t="s">
        <v>32</v>
      </c>
      <c r="C4" s="22"/>
      <c r="D4" s="22"/>
      <c r="E4" s="23">
        <f>'Mohovo '!F13</f>
        <v>0</v>
      </c>
      <c r="F4" s="19"/>
    </row>
    <row r="5" spans="1:6" ht="22.5" customHeight="1">
      <c r="A5" s="20" t="s">
        <v>22</v>
      </c>
      <c r="B5" s="21" t="s">
        <v>33</v>
      </c>
      <c r="C5" s="22"/>
      <c r="D5" s="22"/>
      <c r="E5" s="23">
        <f>'Veranda - faza I '!F12</f>
        <v>0</v>
      </c>
      <c r="F5" s="19"/>
    </row>
    <row r="6" spans="1:6" ht="22.5" customHeight="1">
      <c r="A6" s="20" t="s">
        <v>24</v>
      </c>
      <c r="B6" s="21" t="s">
        <v>34</v>
      </c>
      <c r="C6" s="22"/>
      <c r="D6" s="22"/>
      <c r="E6" s="23">
        <f>'Veranda - faza II'!F12</f>
        <v>0</v>
      </c>
      <c r="F6" s="19"/>
    </row>
    <row r="7" spans="1:6" ht="22.5" customHeight="1">
      <c r="A7" s="20" t="s">
        <v>26</v>
      </c>
      <c r="B7" s="21" t="s">
        <v>35</v>
      </c>
      <c r="C7" s="22"/>
      <c r="D7" s="22"/>
      <c r="E7" s="23">
        <f>'Veranda - faza III '!F12</f>
        <v>0</v>
      </c>
      <c r="F7" s="19"/>
    </row>
    <row r="8" spans="1:6" ht="22.5" customHeight="1">
      <c r="A8" s="20" t="s">
        <v>28</v>
      </c>
      <c r="B8" s="21" t="s">
        <v>36</v>
      </c>
      <c r="C8" s="22"/>
      <c r="D8" s="22"/>
      <c r="E8" s="23">
        <f>'Šarengradska ada '!F11</f>
        <v>0</v>
      </c>
      <c r="F8" s="19"/>
    </row>
    <row r="10" spans="2:5" ht="12.75">
      <c r="B10" s="24" t="s">
        <v>16</v>
      </c>
      <c r="E10" s="25">
        <f>SUM(E4:E9)</f>
        <v>0</v>
      </c>
    </row>
    <row r="11" spans="2:5" ht="12.75">
      <c r="B11" s="24"/>
      <c r="E11" s="25"/>
    </row>
    <row r="12" spans="2:5" ht="12.75">
      <c r="B12" s="24" t="s">
        <v>37</v>
      </c>
      <c r="E12" s="25">
        <f>SUM(E10*0.25)</f>
        <v>0</v>
      </c>
    </row>
    <row r="13" spans="2:5" ht="12.75">
      <c r="B13" s="24"/>
      <c r="E13" s="25"/>
    </row>
    <row r="14" spans="2:5" ht="12.75">
      <c r="B14" s="26" t="s">
        <v>18</v>
      </c>
      <c r="E14" s="25">
        <f>SUM(E10:E12)</f>
        <v>0</v>
      </c>
    </row>
    <row r="21" ht="12.75">
      <c r="C21" t="s">
        <v>38</v>
      </c>
    </row>
  </sheetData>
  <sheetProtection selectLockedCells="1" selectUnlockedCells="1"/>
  <mergeCells count="1">
    <mergeCell ref="A2:F2"/>
  </mergeCell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Manuela</cp:lastModifiedBy>
  <cp:lastPrinted>2020-04-03T05:57:19Z</cp:lastPrinted>
  <dcterms:modified xsi:type="dcterms:W3CDTF">2020-04-03T05:57:28Z</dcterms:modified>
  <cp:category/>
  <cp:version/>
  <cp:contentType/>
  <cp:contentStatus/>
</cp:coreProperties>
</file>